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папка для меню на сайт\"/>
    </mc:Choice>
  </mc:AlternateContent>
  <xr:revisionPtr revIDLastSave="0" documentId="8_{BE52F2CD-0E5B-4535-8B90-97B6DCB01AA5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начальная школа" sheetId="1" r:id="rId1"/>
    <sheet name="5-11 класс" sheetId="2" r:id="rId2"/>
    <sheet name="ОВЗ мл" sheetId="3" r:id="rId3"/>
    <sheet name="ОВЗ ст" sheetId="4" r:id="rId4"/>
    <sheet name="МиМ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F18" i="5"/>
  <c r="E18" i="5"/>
  <c r="D18" i="5"/>
  <c r="C18" i="5"/>
  <c r="G27" i="4"/>
  <c r="F27" i="4"/>
  <c r="F28" i="4" s="1"/>
  <c r="E27" i="4"/>
  <c r="D27" i="4"/>
  <c r="D28" i="4" s="1"/>
  <c r="C27" i="4"/>
  <c r="G17" i="4"/>
  <c r="F17" i="4"/>
  <c r="E17" i="4"/>
  <c r="D17" i="4"/>
  <c r="C17" i="4"/>
  <c r="G28" i="3"/>
  <c r="G27" i="3"/>
  <c r="F27" i="3"/>
  <c r="E27" i="3"/>
  <c r="E28" i="3" s="1"/>
  <c r="D27" i="3"/>
  <c r="D28" i="3" s="1"/>
  <c r="C27" i="3"/>
  <c r="G17" i="3"/>
  <c r="F17" i="3"/>
  <c r="E17" i="3"/>
  <c r="D17" i="3"/>
  <c r="C17" i="3"/>
  <c r="G17" i="2"/>
  <c r="F17" i="2"/>
  <c r="E17" i="2"/>
  <c r="D17" i="2"/>
  <c r="C17" i="2"/>
  <c r="C28" i="4" l="1"/>
  <c r="G28" i="4"/>
  <c r="E28" i="4"/>
  <c r="F28" i="3"/>
  <c r="C28" i="3"/>
</calcChain>
</file>

<file path=xl/sharedStrings.xml><?xml version="1.0" encoding="utf-8"?>
<sst xmlns="http://schemas.openxmlformats.org/spreadsheetml/2006/main" count="166" uniqueCount="68">
  <si>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</si>
  <si>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</si>
  <si>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</si>
  <si>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</si>
  <si>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</si>
  <si>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</si>
  <si>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</si>
  <si>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</si>
  <si>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</si>
  <si>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</si>
  <si>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</si>
  <si>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</si>
  <si>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</si>
  <si>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</si>
  <si>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</si>
  <si>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</si>
  <si>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</si>
  <si>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</si>
  <si>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</si>
  <si>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</si>
  <si>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</si>
  <si>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</si>
  <si>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</si>
  <si>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</si>
  <si>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Ккал</t>
  </si>
  <si>
    <t>Хлеб пшеничный</t>
  </si>
  <si>
    <t>Итого за обед</t>
  </si>
  <si>
    <t>№ рецептуры</t>
  </si>
  <si>
    <t>Название блюда</t>
  </si>
  <si>
    <t>Масса</t>
  </si>
  <si>
    <t>(12-18лет)</t>
  </si>
  <si>
    <t>г.</t>
  </si>
  <si>
    <t>ккал</t>
  </si>
  <si>
    <t>завтрак</t>
  </si>
  <si>
    <t>хлеб пшеничный</t>
  </si>
  <si>
    <t>обед</t>
  </si>
  <si>
    <t>хлеб ржаной</t>
  </si>
  <si>
    <t>итого за день</t>
  </si>
  <si>
    <t>(7-11 лет)</t>
  </si>
  <si>
    <t>(12-18 лет)</t>
  </si>
  <si>
    <t>Итого: 70 руб.</t>
  </si>
  <si>
    <t>Итого: 176 руб.</t>
  </si>
  <si>
    <t>Итого: 73 руб.</t>
  </si>
  <si>
    <t>Калорийность</t>
  </si>
  <si>
    <t>Итого за завтрак</t>
  </si>
  <si>
    <t>Итого</t>
  </si>
  <si>
    <t>54-4м</t>
  </si>
  <si>
    <t>Котлеты из говядины</t>
  </si>
  <si>
    <t>54-1хн</t>
  </si>
  <si>
    <t xml:space="preserve">Компот из вишни </t>
  </si>
  <si>
    <t xml:space="preserve">54-11г </t>
  </si>
  <si>
    <t>Картофельное пюре</t>
  </si>
  <si>
    <t>Компот из вишни</t>
  </si>
  <si>
    <t>54-12с-2020</t>
  </si>
  <si>
    <t>Суп с рыбными консервами (сайра)</t>
  </si>
  <si>
    <t>54-11г -2020</t>
  </si>
  <si>
    <t>54-5м-2020</t>
  </si>
  <si>
    <t xml:space="preserve">Тефтель из говядины </t>
  </si>
  <si>
    <t>54,17к-2020</t>
  </si>
  <si>
    <t>Суп молочный с гречневой крупой</t>
  </si>
  <si>
    <t>Яблоко</t>
  </si>
  <si>
    <t>54-9гн-2020</t>
  </si>
  <si>
    <t xml:space="preserve">Кофейный напиток с молоком </t>
  </si>
  <si>
    <t>горошек зелёный</t>
  </si>
  <si>
    <t>Итого: 158, 5 руб.</t>
  </si>
  <si>
    <t>54-11г-2020</t>
  </si>
  <si>
    <t xml:space="preserve">Картофельное пюре </t>
  </si>
  <si>
    <t xml:space="preserve">Печенье сахарное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</si>
</sst>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1" xfId="0" applyFon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373380</xdr:colOff>
      <xdr:row>1</xdr:row>
      <xdr:rowOff>0</xdr:rowOff>
    </xdr:from>
    <xdr:to>
      <xdr:col>10</xdr:col>
      <xdr:colOff>30480</xdr:colOff>
      <xdr:row>9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DC423FB-D36E-4104-958D-C82DF7E50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360" y="365760"/>
          <a:ext cx="3276600" cy="1539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1988820</xdr:colOff>
      <xdr:row>0</xdr:row>
      <xdr:rowOff>53340</xdr:rowOff>
    </xdr:from>
    <xdr:to>
      <xdr:col>7</xdr:col>
      <xdr:colOff>0</xdr:colOff>
      <xdr:row>8</xdr:row>
      <xdr:rowOff>129540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82E500A-69C2-49D2-960C-30A5C20CC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53340"/>
          <a:ext cx="3276600" cy="1539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2263140</xdr:colOff>
      <xdr:row>0</xdr:row>
      <xdr:rowOff>76200</xdr:rowOff>
    </xdr:from>
    <xdr:to>
      <xdr:col>7</xdr:col>
      <xdr:colOff>30480</xdr:colOff>
      <xdr:row>8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44FB5C3-0E50-4185-A8F8-5CB90FA37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2740" y="624840"/>
          <a:ext cx="3276600" cy="1539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0</xdr:row>
      <xdr:rowOff>91440</xdr:rowOff>
    </xdr:from>
    <xdr:to>
      <xdr:col>6</xdr:col>
      <xdr:colOff>579120</xdr:colOff>
      <xdr:row>8</xdr:row>
      <xdr:rowOff>167640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57EAD8-5DA9-4C71-82EA-B4C1A92D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822960"/>
          <a:ext cx="3276600" cy="1539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1120140</xdr:colOff>
      <xdr:row>0</xdr:row>
      <xdr:rowOff>167640</xdr:rowOff>
    </xdr:from>
    <xdr:to>
      <xdr:col>6</xdr:col>
      <xdr:colOff>312420</xdr:colOff>
      <xdr:row>9</xdr:row>
      <xdr:rowOff>60960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A1D62F4-5516-4B7E-AA0F-C32C1D529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740" y="167640"/>
          <a:ext cx="3276600" cy="1539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J29"/>
  <sheetViews>
    <sheetView workbookViewId="0">
      <selection sqref="A1:XFD1"/>
    </sheetView>
  </sheetViews>
  <sheetFormatPr defaultRowHeight="14.4" x14ac:dyDescent="0.3"/>
  <cols>
    <col min="1" max="1" width="12.21875" customWidth="1"/>
    <col min="2" max="2" width="13.44140625" customWidth="1"/>
    <col min="3" max="3" width="10.44140625" customWidth="1"/>
    <col min="4" max="4" width="31.5546875" customWidth="1"/>
    <col min="6" max="6" width="8" customWidth="1"/>
    <col min="8" max="8" width="7.44140625" customWidth="1"/>
    <col min="10" max="10" width="10.6640625" customWidth="1"/>
  </cols>
  <sheetData>
    <row r="11" spans="1:10" x14ac:dyDescent="0.3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43</v>
      </c>
      <c r="H11" s="10" t="s">
        <v>6</v>
      </c>
      <c r="I11" s="10" t="s">
        <v>7</v>
      </c>
      <c r="J11" s="10" t="s">
        <v>8</v>
      </c>
    </row>
    <row r="12" spans="1:10" x14ac:dyDescent="0.3">
      <c r="A12" s="14" t="s">
        <v>9</v>
      </c>
      <c r="B12" s="14" t="s">
        <v>10</v>
      </c>
      <c r="C12" s="11" t="s">
        <v>50</v>
      </c>
      <c r="D12" s="11" t="s">
        <v>51</v>
      </c>
      <c r="E12" s="11">
        <v>150</v>
      </c>
      <c r="F12" s="12">
        <v>23</v>
      </c>
      <c r="G12" s="13">
        <v>139.4</v>
      </c>
      <c r="H12" s="11">
        <v>3.1</v>
      </c>
      <c r="I12" s="11">
        <v>5.3</v>
      </c>
      <c r="J12" s="11">
        <v>19.8</v>
      </c>
    </row>
    <row r="13" spans="1:10" x14ac:dyDescent="0.3">
      <c r="A13" s="14"/>
      <c r="B13" s="14" t="s">
        <v>11</v>
      </c>
      <c r="C13" s="11" t="s">
        <v>48</v>
      </c>
      <c r="D13" s="11" t="s">
        <v>52</v>
      </c>
      <c r="E13" s="11">
        <v>200</v>
      </c>
      <c r="F13" s="12">
        <v>10</v>
      </c>
      <c r="G13" s="13">
        <v>94.5</v>
      </c>
      <c r="H13" s="11">
        <v>1.5</v>
      </c>
      <c r="I13" s="11">
        <v>0.5</v>
      </c>
      <c r="J13" s="11">
        <v>21</v>
      </c>
    </row>
    <row r="14" spans="1:10" x14ac:dyDescent="0.3">
      <c r="A14" s="14"/>
      <c r="B14" s="14" t="s">
        <v>12</v>
      </c>
      <c r="C14" s="11" t="s">
        <v>13</v>
      </c>
      <c r="D14" s="11" t="s">
        <v>34</v>
      </c>
      <c r="E14" s="11">
        <v>30</v>
      </c>
      <c r="F14" s="12">
        <v>2</v>
      </c>
      <c r="G14" s="13">
        <v>75</v>
      </c>
      <c r="H14" s="11">
        <v>2.1</v>
      </c>
      <c r="I14" s="11">
        <v>0.9</v>
      </c>
      <c r="J14" s="11">
        <v>15.5</v>
      </c>
    </row>
    <row r="15" spans="1:10" x14ac:dyDescent="0.3">
      <c r="A15" s="14"/>
      <c r="B15" s="11" t="s">
        <v>19</v>
      </c>
      <c r="C15" s="11" t="s">
        <v>46</v>
      </c>
      <c r="D15" s="11" t="s">
        <v>47</v>
      </c>
      <c r="E15" s="11">
        <v>100</v>
      </c>
      <c r="F15" s="12">
        <v>35</v>
      </c>
      <c r="G15" s="13">
        <v>334.4</v>
      </c>
      <c r="H15" s="11">
        <v>22.6</v>
      </c>
      <c r="I15" s="11">
        <v>19.100000000000001</v>
      </c>
      <c r="J15" s="11">
        <v>18.2</v>
      </c>
    </row>
    <row r="16" spans="1:10" x14ac:dyDescent="0.3">
      <c r="A16" s="14"/>
      <c r="B16" s="11"/>
      <c r="C16" s="11"/>
      <c r="D16" s="15"/>
      <c r="E16" s="17"/>
      <c r="F16" s="12"/>
      <c r="G16" s="13"/>
      <c r="H16" s="13"/>
      <c r="I16" s="13"/>
      <c r="J16" s="13"/>
    </row>
    <row r="17" spans="1:10" x14ac:dyDescent="0.3">
      <c r="A17" s="14" t="s">
        <v>15</v>
      </c>
      <c r="B17" s="14" t="s">
        <v>14</v>
      </c>
      <c r="C17" s="11"/>
      <c r="D17" s="15"/>
      <c r="E17" s="13"/>
      <c r="F17" s="12"/>
      <c r="G17" s="13"/>
      <c r="H17" s="13"/>
      <c r="I17" s="13"/>
      <c r="J17" s="13"/>
    </row>
    <row r="18" spans="1:10" x14ac:dyDescent="0.3">
      <c r="A18" s="14"/>
      <c r="B18" s="11"/>
      <c r="C18" s="11"/>
      <c r="D18" s="16"/>
      <c r="E18" s="17"/>
      <c r="F18" s="12"/>
      <c r="G18" s="17"/>
      <c r="H18" s="17"/>
      <c r="I18" s="17"/>
      <c r="J18" s="17"/>
    </row>
    <row r="19" spans="1:10" x14ac:dyDescent="0.3">
      <c r="A19" s="14"/>
      <c r="B19" s="11"/>
      <c r="C19" s="11"/>
      <c r="D19" s="16"/>
      <c r="E19" s="17"/>
      <c r="F19" s="12"/>
      <c r="G19" s="17"/>
      <c r="H19" s="17"/>
      <c r="I19" s="17"/>
      <c r="J19" s="17"/>
    </row>
    <row r="20" spans="1:10" x14ac:dyDescent="0.3">
      <c r="A20" s="14" t="s">
        <v>16</v>
      </c>
      <c r="B20" s="14" t="s">
        <v>17</v>
      </c>
      <c r="C20" s="11"/>
      <c r="D20" s="15"/>
      <c r="E20" s="13"/>
      <c r="F20" s="12"/>
      <c r="G20" s="13"/>
      <c r="H20" s="13"/>
      <c r="I20" s="13"/>
      <c r="J20" s="13"/>
    </row>
    <row r="21" spans="1:10" x14ac:dyDescent="0.3">
      <c r="A21" s="14"/>
      <c r="B21" s="14" t="s">
        <v>18</v>
      </c>
      <c r="C21" s="11"/>
      <c r="D21" s="15"/>
      <c r="E21" s="13"/>
      <c r="F21" s="12"/>
      <c r="G21" s="13"/>
      <c r="H21" s="13"/>
      <c r="I21" s="13"/>
      <c r="J21" s="13"/>
    </row>
    <row r="22" spans="1:10" x14ac:dyDescent="0.3">
      <c r="A22" s="14"/>
      <c r="B22" s="14" t="s">
        <v>19</v>
      </c>
      <c r="C22" s="11"/>
      <c r="D22" s="15"/>
      <c r="E22" s="13"/>
      <c r="F22" s="12"/>
      <c r="G22" s="13"/>
      <c r="H22" s="13"/>
      <c r="I22" s="13"/>
      <c r="J22" s="13"/>
    </row>
    <row r="23" spans="1:10" x14ac:dyDescent="0.3">
      <c r="A23" s="14"/>
      <c r="B23" s="14" t="s">
        <v>20</v>
      </c>
      <c r="C23" s="11"/>
      <c r="D23" s="15"/>
      <c r="E23" s="13"/>
      <c r="F23" s="12"/>
      <c r="G23" s="13"/>
      <c r="H23" s="13"/>
      <c r="I23" s="13"/>
      <c r="J23" s="13"/>
    </row>
    <row r="24" spans="1:10" x14ac:dyDescent="0.3">
      <c r="A24" s="14"/>
      <c r="B24" s="14" t="s">
        <v>21</v>
      </c>
      <c r="C24" s="11"/>
      <c r="D24" s="15"/>
      <c r="E24" s="13"/>
      <c r="F24" s="12"/>
      <c r="G24" s="13"/>
      <c r="H24" s="13"/>
      <c r="I24" s="13"/>
      <c r="J24" s="13"/>
    </row>
    <row r="25" spans="1:10" x14ac:dyDescent="0.3">
      <c r="A25" s="14"/>
      <c r="B25" s="14" t="s">
        <v>22</v>
      </c>
      <c r="C25" s="11"/>
      <c r="D25" s="15"/>
      <c r="E25" s="13"/>
      <c r="F25" s="12"/>
      <c r="G25" s="13"/>
      <c r="H25" s="13"/>
      <c r="I25" s="13"/>
      <c r="J25" s="13"/>
    </row>
    <row r="26" spans="1:10" x14ac:dyDescent="0.3">
      <c r="A26" s="14"/>
      <c r="B26" s="14" t="s">
        <v>23</v>
      </c>
      <c r="C26" s="11"/>
      <c r="D26" s="15"/>
      <c r="E26" s="13"/>
      <c r="F26" s="12"/>
      <c r="G26" s="13"/>
      <c r="H26" s="13"/>
      <c r="I26" s="13"/>
      <c r="J26" s="13"/>
    </row>
    <row r="27" spans="1:10" x14ac:dyDescent="0.3">
      <c r="A27" s="14"/>
      <c r="B27" s="11"/>
      <c r="C27" s="11"/>
      <c r="D27" s="15"/>
      <c r="E27" s="13"/>
      <c r="F27" s="12"/>
      <c r="G27" s="13"/>
      <c r="H27" s="13"/>
      <c r="I27" s="13"/>
      <c r="J27" s="13"/>
    </row>
    <row r="28" spans="1:10" x14ac:dyDescent="0.3">
      <c r="A28" s="14"/>
      <c r="B28" s="11"/>
      <c r="C28" s="11"/>
      <c r="D28" s="16"/>
      <c r="E28" s="17"/>
      <c r="F28" s="12"/>
      <c r="G28" s="17"/>
      <c r="H28" s="17"/>
      <c r="I28" s="17"/>
      <c r="J28" s="17"/>
    </row>
    <row r="29" spans="1:10" ht="15" thickBot="1" x14ac:dyDescent="0.35">
      <c r="A29" s="7"/>
      <c r="B29" s="8"/>
      <c r="C29" s="8"/>
      <c r="D29" s="9"/>
      <c r="E29" s="18" t="s">
        <v>40</v>
      </c>
      <c r="F29" s="19"/>
      <c r="G29" s="19"/>
      <c r="H29" s="19"/>
      <c r="I29" s="19"/>
      <c r="J29" s="20"/>
    </row>
  </sheetData>
  <mergeCells count="1">
    <mergeCell ref="E29:J2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F806-8AA2-4627-9DFB-4559D1AB204B}">
  <dimension ref="A10:G18"/>
  <sheetViews>
    <sheetView workbookViewId="0">
      <selection activeCell="A12" sqref="A12:G17"/>
    </sheetView>
  </sheetViews>
  <sheetFormatPr defaultRowHeight="14.4" x14ac:dyDescent="0.3"/>
  <cols>
    <col min="2" max="2" width="32.33203125" customWidth="1"/>
  </cols>
  <sheetData>
    <row r="10" spans="1:7" x14ac:dyDescent="0.3">
      <c r="A10" s="3" t="s">
        <v>27</v>
      </c>
      <c r="B10" s="3" t="s">
        <v>28</v>
      </c>
      <c r="C10" s="3" t="s">
        <v>29</v>
      </c>
      <c r="D10" s="3" t="s">
        <v>6</v>
      </c>
      <c r="E10" s="3" t="s">
        <v>7</v>
      </c>
      <c r="F10" s="3" t="s">
        <v>8</v>
      </c>
      <c r="G10" s="3" t="s">
        <v>24</v>
      </c>
    </row>
    <row r="11" spans="1:7" x14ac:dyDescent="0.3">
      <c r="A11" s="3" t="s">
        <v>30</v>
      </c>
      <c r="B11" s="5"/>
      <c r="C11" s="6" t="s">
        <v>31</v>
      </c>
      <c r="D11" s="6" t="s">
        <v>31</v>
      </c>
      <c r="E11" s="6" t="s">
        <v>31</v>
      </c>
      <c r="F11" s="6" t="s">
        <v>31</v>
      </c>
      <c r="G11" s="6" t="s">
        <v>32</v>
      </c>
    </row>
    <row r="12" spans="1:7" x14ac:dyDescent="0.3">
      <c r="A12" s="3" t="s">
        <v>53</v>
      </c>
      <c r="B12" s="5" t="s">
        <v>54</v>
      </c>
      <c r="C12" s="6">
        <v>250</v>
      </c>
      <c r="D12" s="6">
        <v>7.9</v>
      </c>
      <c r="E12" s="6">
        <v>3.9</v>
      </c>
      <c r="F12" s="6">
        <v>14.4</v>
      </c>
      <c r="G12" s="6">
        <v>124.1</v>
      </c>
    </row>
    <row r="13" spans="1:7" x14ac:dyDescent="0.3">
      <c r="A13" s="3" t="s">
        <v>55</v>
      </c>
      <c r="B13" s="5" t="s">
        <v>51</v>
      </c>
      <c r="C13" s="6">
        <v>150</v>
      </c>
      <c r="D13" s="6">
        <v>4</v>
      </c>
      <c r="E13" s="6">
        <v>7.6</v>
      </c>
      <c r="F13" s="6">
        <v>31.6</v>
      </c>
      <c r="G13" s="6">
        <v>210.7</v>
      </c>
    </row>
    <row r="14" spans="1:7" x14ac:dyDescent="0.3">
      <c r="A14" s="3" t="s">
        <v>56</v>
      </c>
      <c r="B14" s="5" t="s">
        <v>57</v>
      </c>
      <c r="C14" s="6">
        <v>120</v>
      </c>
      <c r="D14" s="6">
        <v>14</v>
      </c>
      <c r="E14" s="6">
        <v>10</v>
      </c>
      <c r="F14" s="6">
        <v>7.8</v>
      </c>
      <c r="G14" s="6">
        <v>176.8</v>
      </c>
    </row>
    <row r="15" spans="1:7" x14ac:dyDescent="0.3">
      <c r="A15" s="1" t="s">
        <v>13</v>
      </c>
      <c r="B15" s="4" t="s">
        <v>25</v>
      </c>
      <c r="C15" s="2">
        <v>30</v>
      </c>
      <c r="D15" s="2">
        <v>2.1</v>
      </c>
      <c r="E15" s="2">
        <v>0.9</v>
      </c>
      <c r="F15" s="2">
        <v>15.5</v>
      </c>
      <c r="G15" s="2">
        <v>75</v>
      </c>
    </row>
    <row r="16" spans="1:7" x14ac:dyDescent="0.3">
      <c r="A16" s="3" t="s">
        <v>48</v>
      </c>
      <c r="B16" s="3" t="s">
        <v>49</v>
      </c>
      <c r="C16" s="3">
        <v>200</v>
      </c>
      <c r="D16" s="3">
        <v>0.3</v>
      </c>
      <c r="E16" s="3">
        <v>0</v>
      </c>
      <c r="F16" s="3">
        <v>10.5</v>
      </c>
      <c r="G16" s="3">
        <v>43.1</v>
      </c>
    </row>
    <row r="17" spans="1:7" x14ac:dyDescent="0.3">
      <c r="A17" s="3"/>
      <c r="B17" s="5" t="s">
        <v>26</v>
      </c>
      <c r="C17" s="6">
        <f>SUM(C11:C16)</f>
        <v>750</v>
      </c>
      <c r="D17" s="6">
        <f>SUM(D11:D16)</f>
        <v>28.3</v>
      </c>
      <c r="E17" s="6">
        <f>SUM(E11:E16)</f>
        <v>22.4</v>
      </c>
      <c r="F17" s="6">
        <f>SUM(F11:F16)</f>
        <v>79.8</v>
      </c>
      <c r="G17" s="6">
        <f>SUM(G11:G16)</f>
        <v>629.69999999999993</v>
      </c>
    </row>
    <row r="18" spans="1:7" ht="15" thickBot="1" x14ac:dyDescent="0.35">
      <c r="C18" s="21" t="s">
        <v>40</v>
      </c>
      <c r="D18" s="22"/>
      <c r="E18" s="22"/>
      <c r="F18" s="22"/>
      <c r="G18" s="23"/>
    </row>
  </sheetData>
  <mergeCells count="1">
    <mergeCell ref="C18:G1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A7B-0013-4567-B59B-F2D2A1476F93}">
  <dimension ref="A10:G29"/>
  <sheetViews>
    <sheetView workbookViewId="0">
      <selection sqref="A1:XFD3"/>
    </sheetView>
  </sheetViews>
  <sheetFormatPr defaultRowHeight="14.4" x14ac:dyDescent="0.3"/>
  <cols>
    <col min="2" max="2" width="35.88671875" customWidth="1"/>
  </cols>
  <sheetData>
    <row r="10" spans="1:7" x14ac:dyDescent="0.3">
      <c r="A10" s="3" t="s">
        <v>27</v>
      </c>
      <c r="B10" s="3" t="s">
        <v>28</v>
      </c>
      <c r="C10" s="3" t="s">
        <v>29</v>
      </c>
      <c r="D10" s="3" t="s">
        <v>6</v>
      </c>
      <c r="E10" s="3" t="s">
        <v>7</v>
      </c>
      <c r="F10" s="3" t="s">
        <v>8</v>
      </c>
      <c r="G10" s="3" t="s">
        <v>24</v>
      </c>
    </row>
    <row r="11" spans="1:7" x14ac:dyDescent="0.3">
      <c r="A11" s="3" t="s">
        <v>38</v>
      </c>
      <c r="B11" s="3"/>
      <c r="C11" s="3" t="s">
        <v>31</v>
      </c>
      <c r="D11" s="3" t="s">
        <v>31</v>
      </c>
      <c r="E11" s="3" t="s">
        <v>31</v>
      </c>
      <c r="F11" s="3" t="s">
        <v>31</v>
      </c>
      <c r="G11" s="3" t="s">
        <v>32</v>
      </c>
    </row>
    <row r="12" spans="1:7" x14ac:dyDescent="0.3">
      <c r="B12" s="5" t="s">
        <v>33</v>
      </c>
      <c r="C12" s="6"/>
      <c r="D12" s="6"/>
      <c r="E12" s="6"/>
      <c r="F12" s="6"/>
      <c r="G12" s="6"/>
    </row>
    <row r="13" spans="1:7" x14ac:dyDescent="0.3">
      <c r="A13" s="3" t="s">
        <v>58</v>
      </c>
      <c r="B13" s="5" t="s">
        <v>59</v>
      </c>
      <c r="C13" s="6">
        <v>250</v>
      </c>
      <c r="D13" s="6">
        <v>5.6</v>
      </c>
      <c r="E13" s="6">
        <v>5.6</v>
      </c>
      <c r="F13" s="6">
        <v>17.399999999999999</v>
      </c>
      <c r="G13" s="6">
        <v>143.69999999999999</v>
      </c>
    </row>
    <row r="14" spans="1:7" x14ac:dyDescent="0.3">
      <c r="A14" s="3" t="s">
        <v>13</v>
      </c>
      <c r="B14" s="5" t="s">
        <v>60</v>
      </c>
      <c r="C14" s="6">
        <v>150</v>
      </c>
      <c r="D14" s="6">
        <v>0.4</v>
      </c>
      <c r="E14" s="6">
        <v>0.4</v>
      </c>
      <c r="F14" s="6">
        <v>8.9</v>
      </c>
      <c r="G14" s="6">
        <v>40.4</v>
      </c>
    </row>
    <row r="15" spans="1:7" x14ac:dyDescent="0.3">
      <c r="A15" s="1" t="s">
        <v>13</v>
      </c>
      <c r="B15" s="4" t="s">
        <v>25</v>
      </c>
      <c r="C15" s="2">
        <v>30</v>
      </c>
      <c r="D15" s="2">
        <v>2.1</v>
      </c>
      <c r="E15" s="2">
        <v>0.9</v>
      </c>
      <c r="F15" s="2">
        <v>15.5</v>
      </c>
      <c r="G15" s="2">
        <v>75</v>
      </c>
    </row>
    <row r="16" spans="1:7" x14ac:dyDescent="0.3">
      <c r="A16" s="3" t="s">
        <v>61</v>
      </c>
      <c r="B16" s="5" t="s">
        <v>62</v>
      </c>
      <c r="C16" s="6">
        <v>200</v>
      </c>
      <c r="D16" s="6">
        <v>3.8</v>
      </c>
      <c r="E16" s="6">
        <v>3.5</v>
      </c>
      <c r="F16" s="6">
        <v>11.1</v>
      </c>
      <c r="G16" s="6">
        <v>90.8</v>
      </c>
    </row>
    <row r="17" spans="1:7" x14ac:dyDescent="0.3">
      <c r="A17" s="3"/>
      <c r="B17" s="5" t="s">
        <v>44</v>
      </c>
      <c r="C17" s="6">
        <f>SUM(C13:C16)</f>
        <v>630</v>
      </c>
      <c r="D17" s="6">
        <f>SUM(D13:D16)</f>
        <v>11.899999999999999</v>
      </c>
      <c r="E17" s="6">
        <f>SUM(E13:E16)</f>
        <v>10.4</v>
      </c>
      <c r="F17" s="6">
        <f>SUM(F13:F16)</f>
        <v>52.9</v>
      </c>
      <c r="G17" s="6">
        <f>SUM(G13:G16)</f>
        <v>349.90000000000003</v>
      </c>
    </row>
    <row r="18" spans="1:7" x14ac:dyDescent="0.3">
      <c r="A18" s="3"/>
      <c r="B18" s="5"/>
      <c r="C18" s="6"/>
      <c r="D18" s="6"/>
      <c r="E18" s="6"/>
      <c r="F18" s="6"/>
      <c r="G18" s="6"/>
    </row>
    <row r="19" spans="1:7" x14ac:dyDescent="0.3">
      <c r="A19" s="3"/>
      <c r="B19" s="5" t="s">
        <v>35</v>
      </c>
      <c r="C19" s="6"/>
      <c r="D19" s="6"/>
      <c r="E19" s="6"/>
      <c r="F19" s="6"/>
      <c r="G19" s="6"/>
    </row>
    <row r="20" spans="1:7" x14ac:dyDescent="0.3">
      <c r="A20" s="1" t="s">
        <v>13</v>
      </c>
      <c r="B20" s="4" t="s">
        <v>63</v>
      </c>
      <c r="C20" s="6">
        <v>60</v>
      </c>
      <c r="D20" s="2">
        <v>5</v>
      </c>
      <c r="E20" s="2">
        <v>0</v>
      </c>
      <c r="F20" s="2">
        <v>10</v>
      </c>
      <c r="G20" s="6">
        <v>58.3</v>
      </c>
    </row>
    <row r="21" spans="1:7" x14ac:dyDescent="0.3">
      <c r="A21" s="3" t="s">
        <v>53</v>
      </c>
      <c r="B21" s="5" t="s">
        <v>54</v>
      </c>
      <c r="C21" s="6">
        <v>250</v>
      </c>
      <c r="D21" s="6">
        <v>7.9</v>
      </c>
      <c r="E21" s="6">
        <v>3.9</v>
      </c>
      <c r="F21" s="6">
        <v>14.4</v>
      </c>
      <c r="G21" s="6">
        <v>124.1</v>
      </c>
    </row>
    <row r="22" spans="1:7" x14ac:dyDescent="0.3">
      <c r="A22" s="3" t="s">
        <v>55</v>
      </c>
      <c r="B22" s="5" t="s">
        <v>51</v>
      </c>
      <c r="C22" s="6">
        <v>150</v>
      </c>
      <c r="D22" s="6">
        <v>4</v>
      </c>
      <c r="E22" s="6">
        <v>7.6</v>
      </c>
      <c r="F22" s="6">
        <v>31.6</v>
      </c>
      <c r="G22" s="6">
        <v>210.7</v>
      </c>
    </row>
    <row r="23" spans="1:7" x14ac:dyDescent="0.3">
      <c r="A23" s="3" t="s">
        <v>56</v>
      </c>
      <c r="B23" s="5" t="s">
        <v>57</v>
      </c>
      <c r="C23" s="6">
        <v>120</v>
      </c>
      <c r="D23" s="6">
        <v>14</v>
      </c>
      <c r="E23" s="6">
        <v>10</v>
      </c>
      <c r="F23" s="6">
        <v>7.8</v>
      </c>
      <c r="G23" s="6">
        <v>176.8</v>
      </c>
    </row>
    <row r="24" spans="1:7" x14ac:dyDescent="0.3">
      <c r="A24" s="1" t="s">
        <v>13</v>
      </c>
      <c r="B24" s="4" t="s">
        <v>25</v>
      </c>
      <c r="C24" s="2">
        <v>30</v>
      </c>
      <c r="D24" s="2">
        <v>2.1</v>
      </c>
      <c r="E24" s="2">
        <v>0.9</v>
      </c>
      <c r="F24" s="2">
        <v>15.5</v>
      </c>
      <c r="G24" s="2">
        <v>75</v>
      </c>
    </row>
    <row r="25" spans="1:7" x14ac:dyDescent="0.3">
      <c r="A25" s="1" t="s">
        <v>13</v>
      </c>
      <c r="B25" s="4" t="s">
        <v>36</v>
      </c>
      <c r="C25" s="2">
        <v>30</v>
      </c>
      <c r="D25" s="2">
        <v>3.4</v>
      </c>
      <c r="E25" s="2">
        <v>0.5</v>
      </c>
      <c r="F25" s="2">
        <v>20.7</v>
      </c>
      <c r="G25" s="6">
        <v>98</v>
      </c>
    </row>
    <row r="26" spans="1:7" x14ac:dyDescent="0.3">
      <c r="A26" s="3" t="s">
        <v>48</v>
      </c>
      <c r="B26" s="3" t="s">
        <v>49</v>
      </c>
      <c r="C26" s="3">
        <v>200</v>
      </c>
      <c r="D26" s="3">
        <v>0.3</v>
      </c>
      <c r="E26" s="3">
        <v>0</v>
      </c>
      <c r="F26" s="3">
        <v>10.5</v>
      </c>
      <c r="G26" s="3">
        <v>43.1</v>
      </c>
    </row>
    <row r="27" spans="1:7" x14ac:dyDescent="0.3">
      <c r="A27" s="3"/>
      <c r="B27" s="5" t="s">
        <v>26</v>
      </c>
      <c r="C27" s="6">
        <f>SUM(C20:C26)</f>
        <v>840</v>
      </c>
      <c r="D27" s="6">
        <f>SUM(D20:D26)</f>
        <v>36.699999999999996</v>
      </c>
      <c r="E27" s="6">
        <f>SUM(E20:E26)</f>
        <v>22.9</v>
      </c>
      <c r="F27" s="6">
        <f>SUM(F20:F26)</f>
        <v>110.5</v>
      </c>
      <c r="G27" s="6">
        <f>SUM(G20:G26)</f>
        <v>786</v>
      </c>
    </row>
    <row r="28" spans="1:7" x14ac:dyDescent="0.3">
      <c r="A28" s="3"/>
      <c r="B28" s="5" t="s">
        <v>37</v>
      </c>
      <c r="C28" s="6">
        <f>C27+C17</f>
        <v>1470</v>
      </c>
      <c r="D28" s="6">
        <f>D27+D17</f>
        <v>48.599999999999994</v>
      </c>
      <c r="E28" s="6">
        <f>E27+E17</f>
        <v>33.299999999999997</v>
      </c>
      <c r="F28" s="6">
        <f>F27+F17</f>
        <v>163.4</v>
      </c>
      <c r="G28" s="6">
        <f>G27+G17</f>
        <v>1135.9000000000001</v>
      </c>
    </row>
    <row r="29" spans="1:7" ht="15" thickBot="1" x14ac:dyDescent="0.35">
      <c r="C29" s="21" t="s">
        <v>64</v>
      </c>
      <c r="D29" s="22"/>
      <c r="E29" s="22"/>
      <c r="F29" s="22"/>
      <c r="G29" s="23"/>
    </row>
  </sheetData>
  <mergeCells count="1">
    <mergeCell ref="C29:G29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654C-CBAB-468B-B86E-5F4E1028DC54}">
  <dimension ref="A10:G29"/>
  <sheetViews>
    <sheetView workbookViewId="0">
      <selection sqref="A1:XFD4"/>
    </sheetView>
  </sheetViews>
  <sheetFormatPr defaultRowHeight="14.4" x14ac:dyDescent="0.3"/>
  <cols>
    <col min="2" max="2" width="35.44140625" customWidth="1"/>
  </cols>
  <sheetData>
    <row r="10" spans="1:7" x14ac:dyDescent="0.3">
      <c r="A10" s="3" t="s">
        <v>27</v>
      </c>
      <c r="B10" s="3" t="s">
        <v>28</v>
      </c>
      <c r="C10" s="3" t="s">
        <v>29</v>
      </c>
      <c r="D10" s="3" t="s">
        <v>6</v>
      </c>
      <c r="E10" s="3" t="s">
        <v>7</v>
      </c>
      <c r="F10" s="3" t="s">
        <v>8</v>
      </c>
      <c r="G10" s="3" t="s">
        <v>24</v>
      </c>
    </row>
    <row r="11" spans="1:7" x14ac:dyDescent="0.3">
      <c r="A11" s="3" t="s">
        <v>39</v>
      </c>
      <c r="B11" s="5"/>
      <c r="C11" s="3" t="s">
        <v>31</v>
      </c>
      <c r="D11" s="3" t="s">
        <v>31</v>
      </c>
      <c r="E11" s="3" t="s">
        <v>31</v>
      </c>
      <c r="F11" s="3" t="s">
        <v>31</v>
      </c>
      <c r="G11" s="3" t="s">
        <v>32</v>
      </c>
    </row>
    <row r="12" spans="1:7" x14ac:dyDescent="0.3">
      <c r="A12" s="3"/>
      <c r="B12" s="5" t="s">
        <v>33</v>
      </c>
      <c r="C12" s="6"/>
      <c r="D12" s="6"/>
      <c r="E12" s="6"/>
      <c r="F12" s="6"/>
      <c r="G12" s="6"/>
    </row>
    <row r="13" spans="1:7" x14ac:dyDescent="0.3">
      <c r="A13" s="3" t="s">
        <v>58</v>
      </c>
      <c r="B13" s="5" t="s">
        <v>59</v>
      </c>
      <c r="C13" s="6">
        <v>250</v>
      </c>
      <c r="D13" s="6">
        <v>5.6</v>
      </c>
      <c r="E13" s="6">
        <v>5.6</v>
      </c>
      <c r="F13" s="6">
        <v>17.399999999999999</v>
      </c>
      <c r="G13" s="6">
        <v>143.69999999999999</v>
      </c>
    </row>
    <row r="14" spans="1:7" x14ac:dyDescent="0.3">
      <c r="A14" s="3" t="s">
        <v>13</v>
      </c>
      <c r="B14" s="5" t="s">
        <v>60</v>
      </c>
      <c r="C14" s="6">
        <v>150</v>
      </c>
      <c r="D14" s="6">
        <v>0.4</v>
      </c>
      <c r="E14" s="6">
        <v>0.4</v>
      </c>
      <c r="F14" s="6">
        <v>8.9</v>
      </c>
      <c r="G14" s="6">
        <v>40.4</v>
      </c>
    </row>
    <row r="15" spans="1:7" x14ac:dyDescent="0.3">
      <c r="A15" s="1" t="s">
        <v>13</v>
      </c>
      <c r="B15" s="4" t="s">
        <v>25</v>
      </c>
      <c r="C15" s="2">
        <v>30</v>
      </c>
      <c r="D15" s="2">
        <v>2.1</v>
      </c>
      <c r="E15" s="2">
        <v>0.9</v>
      </c>
      <c r="F15" s="2">
        <v>15.5</v>
      </c>
      <c r="G15" s="2">
        <v>75</v>
      </c>
    </row>
    <row r="16" spans="1:7" x14ac:dyDescent="0.3">
      <c r="A16" s="3" t="s">
        <v>61</v>
      </c>
      <c r="B16" s="5" t="s">
        <v>62</v>
      </c>
      <c r="C16" s="6">
        <v>200</v>
      </c>
      <c r="D16" s="6">
        <v>3.8</v>
      </c>
      <c r="E16" s="6">
        <v>3.5</v>
      </c>
      <c r="F16" s="6">
        <v>11.1</v>
      </c>
      <c r="G16" s="6">
        <v>90.8</v>
      </c>
    </row>
    <row r="17" spans="1:7" x14ac:dyDescent="0.3">
      <c r="A17" s="3"/>
      <c r="B17" s="5" t="s">
        <v>44</v>
      </c>
      <c r="C17" s="6">
        <f>SUM(C13:C16)</f>
        <v>630</v>
      </c>
      <c r="D17" s="6">
        <f>SUM(D13:D16)</f>
        <v>11.899999999999999</v>
      </c>
      <c r="E17" s="6">
        <f>SUM(E13:E16)</f>
        <v>10.4</v>
      </c>
      <c r="F17" s="6">
        <f>SUM(F13:F16)</f>
        <v>52.9</v>
      </c>
      <c r="G17" s="6">
        <f>SUM(G13:G16)</f>
        <v>349.90000000000003</v>
      </c>
    </row>
    <row r="18" spans="1:7" x14ac:dyDescent="0.3">
      <c r="A18" s="3"/>
      <c r="B18" s="5"/>
      <c r="C18" s="6"/>
      <c r="D18" s="6"/>
      <c r="E18" s="6"/>
      <c r="F18" s="6"/>
      <c r="G18" s="6"/>
    </row>
    <row r="19" spans="1:7" x14ac:dyDescent="0.3">
      <c r="A19" s="3"/>
      <c r="B19" s="5" t="s">
        <v>35</v>
      </c>
      <c r="C19" s="6"/>
      <c r="D19" s="6"/>
      <c r="E19" s="6"/>
      <c r="F19" s="6"/>
      <c r="G19" s="6"/>
    </row>
    <row r="20" spans="1:7" x14ac:dyDescent="0.3">
      <c r="A20" s="1" t="s">
        <v>13</v>
      </c>
      <c r="B20" s="4" t="s">
        <v>63</v>
      </c>
      <c r="C20" s="6">
        <v>60</v>
      </c>
      <c r="D20" s="2">
        <v>5</v>
      </c>
      <c r="E20" s="2">
        <v>0</v>
      </c>
      <c r="F20" s="2">
        <v>10</v>
      </c>
      <c r="G20" s="6">
        <v>58.3</v>
      </c>
    </row>
    <row r="21" spans="1:7" x14ac:dyDescent="0.3">
      <c r="A21" s="3" t="s">
        <v>53</v>
      </c>
      <c r="B21" s="5" t="s">
        <v>54</v>
      </c>
      <c r="C21" s="6">
        <v>250</v>
      </c>
      <c r="D21" s="6">
        <v>7.9</v>
      </c>
      <c r="E21" s="6">
        <v>3.9</v>
      </c>
      <c r="F21" s="6">
        <v>14.4</v>
      </c>
      <c r="G21" s="6">
        <v>124.1</v>
      </c>
    </row>
    <row r="22" spans="1:7" x14ac:dyDescent="0.3">
      <c r="A22" s="3" t="s">
        <v>55</v>
      </c>
      <c r="B22" s="5" t="s">
        <v>51</v>
      </c>
      <c r="C22" s="6">
        <v>200</v>
      </c>
      <c r="D22" s="6">
        <v>4</v>
      </c>
      <c r="E22" s="6">
        <v>7.6</v>
      </c>
      <c r="F22" s="6">
        <v>31.6</v>
      </c>
      <c r="G22" s="6">
        <v>210.7</v>
      </c>
    </row>
    <row r="23" spans="1:7" x14ac:dyDescent="0.3">
      <c r="A23" s="3" t="s">
        <v>56</v>
      </c>
      <c r="B23" s="5" t="s">
        <v>57</v>
      </c>
      <c r="C23" s="6">
        <v>120</v>
      </c>
      <c r="D23" s="6">
        <v>14</v>
      </c>
      <c r="E23" s="6">
        <v>10</v>
      </c>
      <c r="F23" s="6">
        <v>7.8</v>
      </c>
      <c r="G23" s="6">
        <v>176.8</v>
      </c>
    </row>
    <row r="24" spans="1:7" x14ac:dyDescent="0.3">
      <c r="A24" s="1" t="s">
        <v>13</v>
      </c>
      <c r="B24" s="4" t="s">
        <v>25</v>
      </c>
      <c r="C24" s="2">
        <v>30</v>
      </c>
      <c r="D24" s="2">
        <v>2.1</v>
      </c>
      <c r="E24" s="2">
        <v>0.9</v>
      </c>
      <c r="F24" s="2">
        <v>15.5</v>
      </c>
      <c r="G24" s="2">
        <v>75</v>
      </c>
    </row>
    <row r="25" spans="1:7" x14ac:dyDescent="0.3">
      <c r="A25" s="1" t="s">
        <v>13</v>
      </c>
      <c r="B25" s="4" t="s">
        <v>36</v>
      </c>
      <c r="C25" s="2">
        <v>30</v>
      </c>
      <c r="D25" s="2">
        <v>3.4</v>
      </c>
      <c r="E25" s="2">
        <v>0.5</v>
      </c>
      <c r="F25" s="2">
        <v>20.7</v>
      </c>
      <c r="G25" s="6">
        <v>98</v>
      </c>
    </row>
    <row r="26" spans="1:7" x14ac:dyDescent="0.3">
      <c r="A26" s="3" t="s">
        <v>48</v>
      </c>
      <c r="B26" s="3" t="s">
        <v>49</v>
      </c>
      <c r="C26" s="3">
        <v>200</v>
      </c>
      <c r="D26" s="3">
        <v>0.3</v>
      </c>
      <c r="E26" s="3">
        <v>0</v>
      </c>
      <c r="F26" s="3">
        <v>10.5</v>
      </c>
      <c r="G26" s="3">
        <v>43.1</v>
      </c>
    </row>
    <row r="27" spans="1:7" x14ac:dyDescent="0.3">
      <c r="A27" s="3"/>
      <c r="B27" s="5" t="s">
        <v>26</v>
      </c>
      <c r="C27" s="6">
        <f>SUM(C20:C26)</f>
        <v>890</v>
      </c>
      <c r="D27" s="6">
        <f>SUM(D20:D26)</f>
        <v>36.699999999999996</v>
      </c>
      <c r="E27" s="6">
        <f>SUM(E20:E26)</f>
        <v>22.9</v>
      </c>
      <c r="F27" s="6">
        <f>SUM(F20:F26)</f>
        <v>110.5</v>
      </c>
      <c r="G27" s="6">
        <f>SUM(G20:G26)</f>
        <v>786</v>
      </c>
    </row>
    <row r="28" spans="1:7" x14ac:dyDescent="0.3">
      <c r="A28" s="3"/>
      <c r="B28" s="5" t="s">
        <v>37</v>
      </c>
      <c r="C28" s="6">
        <f>C27+C17</f>
        <v>1520</v>
      </c>
      <c r="D28" s="6">
        <f>D27+D17</f>
        <v>48.599999999999994</v>
      </c>
      <c r="E28" s="6">
        <f>E27+E17</f>
        <v>33.299999999999997</v>
      </c>
      <c r="F28" s="6">
        <f>F27+F17</f>
        <v>163.4</v>
      </c>
      <c r="G28" s="6">
        <f>G27+G17</f>
        <v>1135.9000000000001</v>
      </c>
    </row>
    <row r="29" spans="1:7" ht="15" thickBot="1" x14ac:dyDescent="0.35">
      <c r="C29" s="21" t="s">
        <v>41</v>
      </c>
      <c r="D29" s="22"/>
      <c r="E29" s="22"/>
      <c r="F29" s="22"/>
      <c r="G29" s="23"/>
    </row>
  </sheetData>
  <mergeCells count="1">
    <mergeCell ref="C29:G29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E7-9B82-4CE0-9E41-C5EA817DFC32}">
  <dimension ref="A11:G19"/>
  <sheetViews>
    <sheetView tabSelected="1" workbookViewId="0">
      <selection activeCell="K12" sqref="K12"/>
    </sheetView>
  </sheetViews>
  <sheetFormatPr defaultRowHeight="14.4" x14ac:dyDescent="0.3"/>
  <cols>
    <col min="2" max="2" width="24" customWidth="1"/>
  </cols>
  <sheetData>
    <row r="11" spans="1:7" x14ac:dyDescent="0.3">
      <c r="A11" s="3" t="s">
        <v>27</v>
      </c>
      <c r="B11" s="3" t="s">
        <v>28</v>
      </c>
      <c r="C11" s="3" t="s">
        <v>29</v>
      </c>
      <c r="D11" s="3" t="s">
        <v>6</v>
      </c>
      <c r="E11" s="3" t="s">
        <v>7</v>
      </c>
      <c r="F11" s="3" t="s">
        <v>8</v>
      </c>
      <c r="G11" s="3" t="s">
        <v>24</v>
      </c>
    </row>
    <row r="12" spans="1:7" x14ac:dyDescent="0.3">
      <c r="A12" s="3" t="s">
        <v>39</v>
      </c>
      <c r="B12" s="5"/>
      <c r="C12" s="3" t="s">
        <v>31</v>
      </c>
      <c r="D12" s="3" t="s">
        <v>31</v>
      </c>
      <c r="E12" s="3" t="s">
        <v>31</v>
      </c>
      <c r="F12" s="3" t="s">
        <v>31</v>
      </c>
      <c r="G12" s="3" t="s">
        <v>32</v>
      </c>
    </row>
    <row r="13" spans="1:7" x14ac:dyDescent="0.3">
      <c r="A13" s="3" t="s">
        <v>65</v>
      </c>
      <c r="B13" s="5" t="s">
        <v>66</v>
      </c>
      <c r="C13" s="6">
        <v>200</v>
      </c>
      <c r="D13" s="6">
        <v>3</v>
      </c>
      <c r="E13" s="6">
        <v>5.7</v>
      </c>
      <c r="F13" s="6">
        <v>23.7</v>
      </c>
      <c r="G13" s="6">
        <v>158.30000000000001</v>
      </c>
    </row>
    <row r="14" spans="1:7" x14ac:dyDescent="0.3">
      <c r="A14" s="3" t="s">
        <v>56</v>
      </c>
      <c r="B14" s="5" t="s">
        <v>57</v>
      </c>
      <c r="C14" s="6">
        <v>120</v>
      </c>
      <c r="D14" s="6">
        <v>14</v>
      </c>
      <c r="E14" s="6">
        <v>10</v>
      </c>
      <c r="F14" s="6">
        <v>7.8</v>
      </c>
      <c r="G14" s="6">
        <v>176.8</v>
      </c>
    </row>
    <row r="15" spans="1:7" x14ac:dyDescent="0.3">
      <c r="A15" s="3" t="s">
        <v>13</v>
      </c>
      <c r="B15" s="5" t="s">
        <v>67</v>
      </c>
      <c r="C15" s="6">
        <v>10</v>
      </c>
      <c r="D15" s="6">
        <v>0.8</v>
      </c>
      <c r="E15" s="6">
        <v>3.2</v>
      </c>
      <c r="F15" s="6">
        <v>10.199999999999999</v>
      </c>
      <c r="G15" s="6">
        <v>72</v>
      </c>
    </row>
    <row r="16" spans="1:7" x14ac:dyDescent="0.3">
      <c r="A16" s="1" t="s">
        <v>13</v>
      </c>
      <c r="B16" s="4" t="s">
        <v>25</v>
      </c>
      <c r="C16" s="2">
        <v>30</v>
      </c>
      <c r="D16" s="2">
        <v>2.1</v>
      </c>
      <c r="E16" s="2">
        <v>0.9</v>
      </c>
      <c r="F16" s="2">
        <v>15.5</v>
      </c>
      <c r="G16" s="2">
        <v>75</v>
      </c>
    </row>
    <row r="17" spans="1:7" x14ac:dyDescent="0.3">
      <c r="A17" s="3" t="s">
        <v>48</v>
      </c>
      <c r="B17" s="3" t="s">
        <v>49</v>
      </c>
      <c r="C17" s="3">
        <v>200</v>
      </c>
      <c r="D17" s="3">
        <v>0.3</v>
      </c>
      <c r="E17" s="3">
        <v>0</v>
      </c>
      <c r="F17" s="3">
        <v>10.5</v>
      </c>
      <c r="G17" s="3">
        <v>43.1</v>
      </c>
    </row>
    <row r="18" spans="1:7" x14ac:dyDescent="0.3">
      <c r="A18" s="3"/>
      <c r="B18" s="5" t="s">
        <v>45</v>
      </c>
      <c r="C18" s="6">
        <f>SUM(C13:C17)</f>
        <v>560</v>
      </c>
      <c r="D18" s="6">
        <f>SUM(D13:D17)</f>
        <v>20.200000000000003</v>
      </c>
      <c r="E18" s="6">
        <f>SUM(E13:E17)</f>
        <v>19.799999999999997</v>
      </c>
      <c r="F18" s="6">
        <f>SUM(F13:F17)</f>
        <v>67.7</v>
      </c>
      <c r="G18" s="6">
        <f>SUM(G13:G17)</f>
        <v>525.20000000000005</v>
      </c>
    </row>
    <row r="19" spans="1:7" ht="15" thickBot="1" x14ac:dyDescent="0.35">
      <c r="C19" s="21" t="s">
        <v>42</v>
      </c>
      <c r="D19" s="22"/>
      <c r="E19" s="22"/>
      <c r="F19" s="22"/>
      <c r="G19" s="23"/>
    </row>
  </sheetData>
  <mergeCells count="1">
    <mergeCell ref="C19:G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начальная школа</vt:lpstr>
      <vt:lpstr>5-11 класс</vt:lpstr>
      <vt:lpstr>ОВЗ мл</vt:lpstr>
      <vt:lpstr>ОВЗ ст</vt:lpstr>
      <vt:lpstr>МиМ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2023-09-07T09:14:46Z</cp:lastPrinted>
  <dcterms:created xsi:type="dcterms:W3CDTF">2015-06-05T18:19:34Z</dcterms:created>
  <dcterms:modified xsi:type="dcterms:W3CDTF">2023-11-19T14:56:23Z</dcterms:modified>
</cp:coreProperties>
</file>