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odko\Desktop\папка для меню на сайт\"/>
    </mc:Choice>
  </mc:AlternateContent>
  <xr:revisionPtr revIDLastSave="0" documentId="8_{3AB341B0-50B8-4792-80F2-DCAD50E02F8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начальная школа" sheetId="1" r:id="rId1"/>
    <sheet name="5-11 класс" sheetId="2" r:id="rId2"/>
    <sheet name="ОВЗ мл" sheetId="3" r:id="rId3"/>
    <sheet name="ОВЗ ст" sheetId="4" r:id="rId4"/>
    <sheet name="МиМ" sheetId="5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4" l="1"/>
  <c r="D18" i="4"/>
  <c r="E18" i="4"/>
  <c r="F18" i="4"/>
  <c r="G18" i="4"/>
  <c r="C26" i="4"/>
  <c r="D26" i="4"/>
  <c r="E26" i="4"/>
  <c r="F26" i="4"/>
  <c r="G26" i="4"/>
  <c r="D27" i="4"/>
  <c r="E27" i="4"/>
  <c r="F27" i="4"/>
  <c r="G27" i="4"/>
  <c r="C21" i="3"/>
  <c r="D21" i="3"/>
  <c r="E21" i="3"/>
  <c r="F21" i="3"/>
  <c r="G21" i="3"/>
  <c r="C29" i="3"/>
  <c r="D29" i="3"/>
  <c r="E29" i="3"/>
  <c r="F29" i="3"/>
  <c r="G29" i="3"/>
  <c r="D30" i="3"/>
  <c r="E30" i="3"/>
  <c r="F30" i="3"/>
  <c r="G30" i="3"/>
  <c r="C17" i="2"/>
  <c r="D17" i="2"/>
  <c r="E17" i="2"/>
  <c r="F17" i="2"/>
  <c r="G17" i="2"/>
</calcChain>
</file>

<file path=xl/sharedStrings.xml><?xml version="1.0" encoding="utf-8"?>
<sst xmlns="http://schemas.openxmlformats.org/spreadsheetml/2006/main" count="164" uniqueCount="69">
  <si>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</si>
  <si>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</si>
  <si>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</si>
  <si>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</si>
  <si>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</si>
  <si>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</si>
  <si>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</si>
  <si>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</si>
  <si>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</si>
  <si>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Завтрак</t>
  </si>
  <si>
    <t>гор.блюдо</t>
  </si>
  <si>
    <t>54-5к</t>
  </si>
  <si>
    <t xml:space="preserve">Каша вязкая молочная кукурузная </t>
  </si>
  <si>
    <t>гор.напиток</t>
  </si>
  <si>
    <t>Чай с молоком и сахаром</t>
  </si>
  <si>
    <t>хлеб</t>
  </si>
  <si>
    <t>Пром.</t>
  </si>
  <si>
    <t>54-1з</t>
  </si>
  <si>
    <t>Сыр твердых сортов в нарезке</t>
  </si>
  <si>
    <t>фрукты</t>
  </si>
  <si>
    <t>Апельсин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</si>
  <si>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</si>
  <si>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</si>
  <si>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</si>
  <si>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</si>
  <si>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</si>
  <si>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</si>
  <si>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</si>
  <si>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</si>
  <si>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</si>
  <si>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Ккал</t>
  </si>
  <si>
    <t>54-2с-2020</t>
  </si>
  <si>
    <t>Рассольник домашний ( со сметаной)</t>
  </si>
  <si>
    <t>54-1г</t>
  </si>
  <si>
    <t>макароны отварные</t>
  </si>
  <si>
    <t>54-5м-2020</t>
  </si>
  <si>
    <t>Котлета из курицы</t>
  </si>
  <si>
    <t>Хлеб пшеничный</t>
  </si>
  <si>
    <t>54-7хн</t>
  </si>
  <si>
    <t>компот сухофрукты</t>
  </si>
  <si>
    <t>Итого за обед</t>
  </si>
  <si>
    <t>№ рецептуры</t>
  </si>
  <si>
    <t>Название блюда</t>
  </si>
  <si>
    <t>Масса</t>
  </si>
  <si>
    <t>(12-18лет)</t>
  </si>
  <si>
    <t>г.</t>
  </si>
  <si>
    <t>ккал</t>
  </si>
  <si>
    <t>завтрак</t>
  </si>
  <si>
    <t>54-4гн</t>
  </si>
  <si>
    <t>хлеб пшеничный</t>
  </si>
  <si>
    <t>итого за завтрак</t>
  </si>
  <si>
    <t>обед</t>
  </si>
  <si>
    <t>хлеб ржаной</t>
  </si>
  <si>
    <t>итого за день</t>
  </si>
  <si>
    <t>(7-11 лет)</t>
  </si>
  <si>
    <t>(12-18 лет)</t>
  </si>
  <si>
    <t xml:space="preserve">Итого </t>
  </si>
  <si>
    <t>Калорийность</t>
  </si>
  <si>
    <t>54-6к</t>
  </si>
  <si>
    <t>Каша вязкая молочная пшенная</t>
  </si>
  <si>
    <t>54-21гн</t>
  </si>
  <si>
    <t>Какао с молоком</t>
  </si>
  <si>
    <t>фрукт</t>
  </si>
  <si>
    <t>Груша</t>
  </si>
  <si>
    <t>Итого: 77 руб.</t>
  </si>
  <si>
    <t>Итого: 184,60 руб.</t>
  </si>
  <si>
    <t>Итого: 162,60 руб.</t>
  </si>
  <si>
    <t>Итого: 80 руб.</t>
  </si>
  <si>
    <t>Итого: 79,25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</si>
</sst>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0" fontId="0" fillId="0" borderId="1" xfId="0" applyBorder="1"/>
    <xf numFmtId="0" fontId="1" fillId="0" borderId="1" xfId="0" applyFont="1" applyBorder="1" applyProtection="1">
      <protection locked="0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" xfId="0" applyFill="1" applyBorder="1"/>
    <xf numFmtId="0" fontId="0" fillId="0" borderId="5" xfId="0" applyFill="1" applyBorder="1"/>
    <xf numFmtId="0" fontId="0" fillId="0" borderId="1" xfId="0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1" fillId="0" borderId="1" xfId="0" applyFont="1" applyFill="1" applyBorder="1" applyProtection="1">
      <protection locked="0"/>
    </xf>
    <xf numFmtId="0" fontId="0" fillId="0" borderId="7" xfId="0" applyFill="1" applyBorder="1"/>
    <xf numFmtId="0" fontId="0" fillId="0" borderId="8" xfId="0" applyFill="1" applyBorder="1" applyProtection="1">
      <protection locked="0"/>
    </xf>
    <xf numFmtId="164" fontId="0" fillId="0" borderId="0" xfId="0" applyNumberFormat="1" applyFill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1" fontId="0" fillId="0" borderId="10" xfId="0" applyNumberFormat="1" applyFill="1" applyBorder="1" applyProtection="1">
      <protection locked="0"/>
    </xf>
    <xf numFmtId="0" fontId="0" fillId="0" borderId="8" xfId="0" applyFill="1" applyBorder="1" applyAlignment="1" applyProtection="1">
      <alignment wrapText="1"/>
      <protection locked="0"/>
    </xf>
    <xf numFmtId="1" fontId="0" fillId="0" borderId="8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1" fontId="0" fillId="0" borderId="11" xfId="0" applyNumberFormat="1" applyFill="1" applyBorder="1" applyProtection="1">
      <protection locked="0"/>
    </xf>
    <xf numFmtId="0" fontId="0" fillId="0" borderId="9" xfId="0" applyFill="1" applyBorder="1"/>
    <xf numFmtId="0" fontId="0" fillId="0" borderId="12" xfId="0" applyFill="1" applyBorder="1" applyProtection="1">
      <protection locked="0"/>
    </xf>
    <xf numFmtId="0" fontId="1" fillId="0" borderId="1" xfId="0" applyFont="1" applyBorder="1"/>
    <xf numFmtId="164" fontId="0" fillId="0" borderId="1" xfId="0" applyNumberFormat="1" applyBorder="1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7" xfId="0" applyBorder="1"/>
    <xf numFmtId="0" fontId="0" fillId="0" borderId="16" xfId="0" applyBorder="1"/>
    <xf numFmtId="0" fontId="0" fillId="0" borderId="17" xfId="0" applyBorder="1"/>
    <xf numFmtId="2" fontId="0" fillId="0" borderId="5" xfId="0" applyNumberFormat="1" applyFill="1" applyBorder="1" applyProtection="1">
      <protection locked="0"/>
    </xf>
    <xf numFmtId="1" fontId="0" fillId="0" borderId="13" xfId="0" applyNumberFormat="1" applyFill="1" applyBorder="1" applyAlignment="1" applyProtection="1">
      <alignment horizontal="center"/>
      <protection locked="0"/>
    </xf>
    <xf numFmtId="1" fontId="0" fillId="0" borderId="14" xfId="0" applyNumberFormat="1" applyFill="1" applyBorder="1" applyAlignment="1" applyProtection="1">
      <alignment horizontal="center"/>
      <protection locked="0"/>
    </xf>
    <xf numFmtId="1" fontId="0" fillId="0" borderId="15" xfId="0" applyNumberForma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2011680</xdr:colOff>
      <xdr:row>0</xdr:row>
      <xdr:rowOff>137160</xdr:rowOff>
    </xdr:from>
    <xdr:to>
      <xdr:col>9</xdr:col>
      <xdr:colOff>687324</xdr:colOff>
      <xdr:row>10</xdr:row>
      <xdr:rowOff>182880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B911141B-44D0-4A2D-A585-4E03F9EC6C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8180" y="137160"/>
          <a:ext cx="3788664" cy="18745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2042160</xdr:colOff>
      <xdr:row>0</xdr:row>
      <xdr:rowOff>0</xdr:rowOff>
    </xdr:from>
    <xdr:to>
      <xdr:col>7</xdr:col>
      <xdr:colOff>41768</xdr:colOff>
      <xdr:row>8</xdr:row>
      <xdr:rowOff>152400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C6C40D65-286F-49AD-B05F-8FADF31A0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1760" y="0"/>
          <a:ext cx="3265028" cy="16154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2171699</xdr:colOff>
      <xdr:row>0</xdr:row>
      <xdr:rowOff>0</xdr:rowOff>
    </xdr:from>
    <xdr:to>
      <xdr:col>6</xdr:col>
      <xdr:colOff>444660</xdr:colOff>
      <xdr:row>11</xdr:row>
      <xdr:rowOff>106680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55806135-034B-4351-B0CF-819EF187C5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1299" y="0"/>
          <a:ext cx="3172621" cy="15697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2316480</xdr:colOff>
      <xdr:row>0</xdr:row>
      <xdr:rowOff>30480</xdr:rowOff>
    </xdr:from>
    <xdr:to>
      <xdr:col>6</xdr:col>
      <xdr:colOff>594360</xdr:colOff>
      <xdr:row>8</xdr:row>
      <xdr:rowOff>124513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E733FDFC-2019-4163-AABD-A4D3F5EA2C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6080" y="30480"/>
          <a:ext cx="3147060" cy="155707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845820</xdr:colOff>
      <xdr:row>0</xdr:row>
      <xdr:rowOff>22860</xdr:rowOff>
    </xdr:from>
    <xdr:to>
      <xdr:col>7</xdr:col>
      <xdr:colOff>14832</xdr:colOff>
      <xdr:row>9</xdr:row>
      <xdr:rowOff>160020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3308357B-9209-4533-A242-143B651D96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5420" y="22860"/>
          <a:ext cx="3603852" cy="1783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1:J30"/>
  <sheetViews>
    <sheetView tabSelected="1" topLeftCell="A16" workbookViewId="0">
      <selection activeCell="N28" sqref="N27:N28"/>
    </sheetView>
  </sheetViews>
  <sheetFormatPr defaultRowHeight="14.4" x14ac:dyDescent="0.3"/>
  <cols>
    <col min="1" max="1" width="12.21875" customWidth="1"/>
    <col min="2" max="2" width="13.44140625" customWidth="1"/>
    <col min="3" max="3" width="10.44140625" customWidth="1"/>
    <col min="4" max="4" width="31.5546875" customWidth="1"/>
    <col min="8" max="8" width="7.44140625" customWidth="1"/>
    <col min="10" max="10" width="10.6640625" customWidth="1"/>
  </cols>
  <sheetData>
    <row r="11" spans="1:10" ht="15" thickBot="1" x14ac:dyDescent="0.35"/>
    <row r="12" spans="1:10" ht="15" thickBot="1" x14ac:dyDescent="0.35">
      <c r="A12" s="5" t="s">
        <v>0</v>
      </c>
      <c r="B12" s="6" t="s">
        <v>1</v>
      </c>
      <c r="C12" s="7" t="s">
        <v>2</v>
      </c>
      <c r="D12" s="7" t="s">
        <v>3</v>
      </c>
      <c r="E12" s="7" t="s">
        <v>4</v>
      </c>
      <c r="F12" s="7" t="s">
        <v>5</v>
      </c>
      <c r="G12" s="7" t="s">
        <v>57</v>
      </c>
      <c r="H12" s="7" t="s">
        <v>6</v>
      </c>
      <c r="I12" s="7" t="s">
        <v>7</v>
      </c>
      <c r="J12" s="7" t="s">
        <v>8</v>
      </c>
    </row>
    <row r="13" spans="1:10" x14ac:dyDescent="0.3">
      <c r="A13" s="8" t="s">
        <v>9</v>
      </c>
      <c r="B13" s="9" t="s">
        <v>10</v>
      </c>
      <c r="C13" s="10" t="s">
        <v>58</v>
      </c>
      <c r="D13" s="10" t="s">
        <v>59</v>
      </c>
      <c r="E13" s="10">
        <v>200</v>
      </c>
      <c r="F13" s="11">
        <v>27</v>
      </c>
      <c r="G13" s="12">
        <v>274.89999999999998</v>
      </c>
      <c r="H13" s="10">
        <v>8.3000000000000007</v>
      </c>
      <c r="I13" s="10">
        <v>10.1</v>
      </c>
      <c r="J13" s="10">
        <v>37.6</v>
      </c>
    </row>
    <row r="14" spans="1:10" x14ac:dyDescent="0.3">
      <c r="A14" s="13"/>
      <c r="B14" s="14" t="s">
        <v>13</v>
      </c>
      <c r="C14" s="10" t="s">
        <v>60</v>
      </c>
      <c r="D14" s="10" t="s">
        <v>61</v>
      </c>
      <c r="E14" s="10">
        <v>200</v>
      </c>
      <c r="F14" s="11">
        <v>15</v>
      </c>
      <c r="G14" s="12">
        <v>100.4</v>
      </c>
      <c r="H14" s="10">
        <v>4.7</v>
      </c>
      <c r="I14" s="10">
        <v>3.5</v>
      </c>
      <c r="J14" s="10">
        <v>12.5</v>
      </c>
    </row>
    <row r="15" spans="1:10" x14ac:dyDescent="0.3">
      <c r="A15" s="13"/>
      <c r="B15" s="14" t="s">
        <v>15</v>
      </c>
      <c r="C15" s="10" t="s">
        <v>16</v>
      </c>
      <c r="D15" s="10" t="s">
        <v>49</v>
      </c>
      <c r="E15" s="10">
        <v>30</v>
      </c>
      <c r="F15" s="11">
        <v>2</v>
      </c>
      <c r="G15" s="12">
        <v>75</v>
      </c>
      <c r="H15" s="10">
        <v>2.1</v>
      </c>
      <c r="I15" s="10">
        <v>0.9</v>
      </c>
      <c r="J15" s="10">
        <v>15.5</v>
      </c>
    </row>
    <row r="16" spans="1:10" x14ac:dyDescent="0.3">
      <c r="A16" s="13"/>
      <c r="B16" s="10" t="s">
        <v>62</v>
      </c>
      <c r="C16" s="10" t="s">
        <v>16</v>
      </c>
      <c r="D16" s="10" t="s">
        <v>63</v>
      </c>
      <c r="E16" s="10">
        <v>100</v>
      </c>
      <c r="F16" s="11">
        <v>26</v>
      </c>
      <c r="G16" s="12">
        <v>45.5</v>
      </c>
      <c r="H16" s="10">
        <v>0.4</v>
      </c>
      <c r="I16" s="10">
        <v>0.3</v>
      </c>
      <c r="J16" s="10">
        <v>10.3</v>
      </c>
    </row>
    <row r="17" spans="1:10" ht="15" thickBot="1" x14ac:dyDescent="0.35">
      <c r="A17" s="16"/>
      <c r="B17" s="17"/>
      <c r="C17" s="10"/>
      <c r="D17" s="15"/>
      <c r="E17" s="24"/>
      <c r="F17" s="25"/>
      <c r="G17" s="12"/>
      <c r="H17" s="12"/>
      <c r="I17" s="12"/>
      <c r="J17" s="12"/>
    </row>
    <row r="18" spans="1:10" x14ac:dyDescent="0.3">
      <c r="A18" s="8" t="s">
        <v>21</v>
      </c>
      <c r="B18" s="9" t="s">
        <v>19</v>
      </c>
      <c r="C18" s="10"/>
      <c r="D18" s="15"/>
      <c r="E18" s="18"/>
      <c r="F18" s="37"/>
      <c r="G18" s="12"/>
      <c r="H18" s="12"/>
      <c r="I18" s="12"/>
      <c r="J18" s="12"/>
    </row>
    <row r="19" spans="1:10" x14ac:dyDescent="0.3">
      <c r="A19" s="13"/>
      <c r="B19" s="10"/>
      <c r="C19" s="10"/>
      <c r="D19" s="20"/>
      <c r="E19" s="21"/>
      <c r="F19" s="11"/>
      <c r="G19" s="21"/>
      <c r="H19" s="21"/>
      <c r="I19" s="21"/>
      <c r="J19" s="22"/>
    </row>
    <row r="20" spans="1:10" ht="15" thickBot="1" x14ac:dyDescent="0.35">
      <c r="A20" s="16"/>
      <c r="B20" s="17"/>
      <c r="C20" s="17"/>
      <c r="D20" s="23"/>
      <c r="E20" s="24"/>
      <c r="F20" s="25"/>
      <c r="G20" s="24"/>
      <c r="H20" s="24"/>
      <c r="I20" s="24"/>
      <c r="J20" s="26"/>
    </row>
    <row r="21" spans="1:10" x14ac:dyDescent="0.3">
      <c r="A21" s="13" t="s">
        <v>22</v>
      </c>
      <c r="B21" s="27" t="s">
        <v>23</v>
      </c>
      <c r="C21" s="10"/>
      <c r="D21" s="15"/>
      <c r="E21" s="12"/>
      <c r="F21" s="19"/>
      <c r="G21" s="12"/>
      <c r="H21" s="12"/>
      <c r="I21" s="12"/>
      <c r="J21" s="12"/>
    </row>
    <row r="22" spans="1:10" x14ac:dyDescent="0.3">
      <c r="A22" s="13"/>
      <c r="B22" s="14" t="s">
        <v>24</v>
      </c>
      <c r="C22" s="10"/>
      <c r="D22" s="15"/>
      <c r="E22" s="12"/>
      <c r="F22" s="11"/>
      <c r="G22" s="12"/>
      <c r="H22" s="12"/>
      <c r="I22" s="12"/>
      <c r="J22" s="12"/>
    </row>
    <row r="23" spans="1:10" x14ac:dyDescent="0.3">
      <c r="A23" s="13"/>
      <c r="B23" s="14" t="s">
        <v>25</v>
      </c>
      <c r="C23" s="10"/>
      <c r="D23" s="15"/>
      <c r="E23" s="12"/>
      <c r="F23" s="11"/>
      <c r="G23" s="12"/>
      <c r="H23" s="12"/>
      <c r="I23" s="12"/>
      <c r="J23" s="12"/>
    </row>
    <row r="24" spans="1:10" x14ac:dyDescent="0.3">
      <c r="A24" s="13"/>
      <c r="B24" s="14" t="s">
        <v>26</v>
      </c>
      <c r="C24" s="10"/>
      <c r="D24" s="15"/>
      <c r="E24" s="12"/>
      <c r="F24" s="11"/>
      <c r="G24" s="12"/>
      <c r="H24" s="12"/>
      <c r="I24" s="12"/>
      <c r="J24" s="12"/>
    </row>
    <row r="25" spans="1:10" x14ac:dyDescent="0.3">
      <c r="A25" s="13"/>
      <c r="B25" s="14" t="s">
        <v>27</v>
      </c>
      <c r="C25" s="10"/>
      <c r="D25" s="15"/>
      <c r="E25" s="12"/>
      <c r="F25" s="11"/>
      <c r="G25" s="12"/>
      <c r="H25" s="12"/>
      <c r="I25" s="12"/>
      <c r="J25" s="12"/>
    </row>
    <row r="26" spans="1:10" x14ac:dyDescent="0.3">
      <c r="A26" s="13"/>
      <c r="B26" s="14" t="s">
        <v>28</v>
      </c>
      <c r="C26" s="10"/>
      <c r="D26" s="15"/>
      <c r="E26" s="12"/>
      <c r="F26" s="11"/>
      <c r="G26" s="12"/>
      <c r="H26" s="12"/>
      <c r="I26" s="12"/>
      <c r="J26" s="12"/>
    </row>
    <row r="27" spans="1:10" x14ac:dyDescent="0.3">
      <c r="A27" s="13"/>
      <c r="B27" s="14" t="s">
        <v>29</v>
      </c>
      <c r="C27" s="10"/>
      <c r="D27" s="15"/>
      <c r="E27" s="12"/>
      <c r="F27" s="11"/>
      <c r="G27" s="12"/>
      <c r="H27" s="12"/>
      <c r="I27" s="12"/>
      <c r="J27" s="12"/>
    </row>
    <row r="28" spans="1:10" x14ac:dyDescent="0.3">
      <c r="A28" s="13"/>
      <c r="B28" s="28"/>
      <c r="C28" s="28"/>
      <c r="D28" s="15"/>
      <c r="E28" s="12"/>
      <c r="F28" s="11"/>
      <c r="G28" s="12"/>
      <c r="H28" s="12"/>
      <c r="I28" s="12"/>
      <c r="J28" s="12"/>
    </row>
    <row r="29" spans="1:10" ht="15" thickBot="1" x14ac:dyDescent="0.35">
      <c r="A29" s="16"/>
      <c r="B29" s="17"/>
      <c r="C29" s="17"/>
      <c r="D29" s="23"/>
      <c r="E29" s="24"/>
      <c r="F29" s="25"/>
      <c r="G29" s="24"/>
      <c r="H29" s="24"/>
      <c r="I29" s="24"/>
      <c r="J29" s="26"/>
    </row>
    <row r="30" spans="1:10" ht="15" thickBot="1" x14ac:dyDescent="0.35">
      <c r="A30" s="31"/>
      <c r="B30" s="32"/>
      <c r="C30" s="32"/>
      <c r="D30" s="33"/>
      <c r="E30" s="38" t="s">
        <v>68</v>
      </c>
      <c r="F30" s="39"/>
      <c r="G30" s="39"/>
      <c r="H30" s="39"/>
      <c r="I30" s="39"/>
      <c r="J30" s="40"/>
    </row>
  </sheetData>
  <mergeCells count="1">
    <mergeCell ref="E30:J30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8F806-8AA2-4627-9DFB-4559D1AB204B}">
  <dimension ref="A10:G18"/>
  <sheetViews>
    <sheetView workbookViewId="0">
      <selection activeCell="C18" sqref="C18:G18"/>
    </sheetView>
  </sheetViews>
  <sheetFormatPr defaultRowHeight="14.4" x14ac:dyDescent="0.3"/>
  <cols>
    <col min="2" max="2" width="32.33203125" customWidth="1"/>
  </cols>
  <sheetData>
    <row r="10" spans="1:7" x14ac:dyDescent="0.3">
      <c r="A10" s="3" t="s">
        <v>41</v>
      </c>
      <c r="B10" s="3" t="s">
        <v>42</v>
      </c>
      <c r="C10" s="3" t="s">
        <v>43</v>
      </c>
      <c r="D10" s="3" t="s">
        <v>6</v>
      </c>
      <c r="E10" s="3" t="s">
        <v>7</v>
      </c>
      <c r="F10" s="3" t="s">
        <v>8</v>
      </c>
      <c r="G10" s="3" t="s">
        <v>30</v>
      </c>
    </row>
    <row r="11" spans="1:7" x14ac:dyDescent="0.3">
      <c r="A11" s="3" t="s">
        <v>44</v>
      </c>
      <c r="B11" s="29"/>
      <c r="C11" s="30" t="s">
        <v>45</v>
      </c>
      <c r="D11" s="30" t="s">
        <v>45</v>
      </c>
      <c r="E11" s="30" t="s">
        <v>45</v>
      </c>
      <c r="F11" s="30" t="s">
        <v>45</v>
      </c>
      <c r="G11" s="30" t="s">
        <v>46</v>
      </c>
    </row>
    <row r="12" spans="1:7" x14ac:dyDescent="0.3">
      <c r="A12" s="3" t="s">
        <v>31</v>
      </c>
      <c r="B12" s="3" t="s">
        <v>32</v>
      </c>
      <c r="C12" s="3">
        <v>250</v>
      </c>
      <c r="D12" s="3">
        <v>2</v>
      </c>
      <c r="E12" s="3">
        <v>4.9000000000000004</v>
      </c>
      <c r="F12" s="3">
        <v>13.3</v>
      </c>
      <c r="G12" s="3">
        <v>105</v>
      </c>
    </row>
    <row r="13" spans="1:7" x14ac:dyDescent="0.3">
      <c r="A13" s="3" t="s">
        <v>33</v>
      </c>
      <c r="B13" s="3" t="s">
        <v>34</v>
      </c>
      <c r="C13" s="3">
        <v>150</v>
      </c>
      <c r="D13" s="3">
        <v>5.3</v>
      </c>
      <c r="E13" s="3">
        <v>4.9000000000000004</v>
      </c>
      <c r="F13" s="3">
        <v>32.799999999999997</v>
      </c>
      <c r="G13" s="3">
        <v>196.8</v>
      </c>
    </row>
    <row r="14" spans="1:7" x14ac:dyDescent="0.3">
      <c r="A14" s="1" t="s">
        <v>35</v>
      </c>
      <c r="B14" s="4" t="s">
        <v>36</v>
      </c>
      <c r="C14" s="2">
        <v>120</v>
      </c>
      <c r="D14" s="2">
        <v>19.3</v>
      </c>
      <c r="E14" s="2">
        <v>4.8</v>
      </c>
      <c r="F14" s="2">
        <v>12.5</v>
      </c>
      <c r="G14" s="2">
        <v>171</v>
      </c>
    </row>
    <row r="15" spans="1:7" x14ac:dyDescent="0.3">
      <c r="A15" s="3" t="s">
        <v>16</v>
      </c>
      <c r="B15" s="29" t="s">
        <v>37</v>
      </c>
      <c r="C15" s="30">
        <v>30</v>
      </c>
      <c r="D15" s="30">
        <v>2.1</v>
      </c>
      <c r="E15" s="30">
        <v>0.9</v>
      </c>
      <c r="F15" s="30">
        <v>15.5</v>
      </c>
      <c r="G15" s="30">
        <v>75</v>
      </c>
    </row>
    <row r="16" spans="1:7" x14ac:dyDescent="0.3">
      <c r="A16" s="3" t="s">
        <v>38</v>
      </c>
      <c r="B16" s="29" t="s">
        <v>39</v>
      </c>
      <c r="C16" s="30">
        <v>200</v>
      </c>
      <c r="D16" s="30">
        <v>0.6</v>
      </c>
      <c r="E16" s="30">
        <v>0</v>
      </c>
      <c r="F16" s="30">
        <v>22.7</v>
      </c>
      <c r="G16" s="30">
        <v>93.2</v>
      </c>
    </row>
    <row r="17" spans="1:7" x14ac:dyDescent="0.3">
      <c r="A17" s="3"/>
      <c r="B17" s="29" t="s">
        <v>40</v>
      </c>
      <c r="C17" s="30">
        <f>SUM(C12:C16)</f>
        <v>750</v>
      </c>
      <c r="D17" s="30">
        <f>SUM(D12:D16)</f>
        <v>29.300000000000004</v>
      </c>
      <c r="E17" s="30">
        <f>SUM(E12:E16)</f>
        <v>15.500000000000002</v>
      </c>
      <c r="F17" s="30">
        <f>SUM(F12:F16)</f>
        <v>96.8</v>
      </c>
      <c r="G17" s="30">
        <f>SUM(G12:G16)</f>
        <v>641</v>
      </c>
    </row>
    <row r="18" spans="1:7" ht="15" thickBot="1" x14ac:dyDescent="0.35">
      <c r="C18" s="41" t="s">
        <v>67</v>
      </c>
      <c r="D18" s="42"/>
      <c r="E18" s="42"/>
      <c r="F18" s="42"/>
      <c r="G18" s="43"/>
    </row>
  </sheetData>
  <mergeCells count="1">
    <mergeCell ref="C18:G18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98A7B-0013-4567-B59B-F2D2A1476F93}">
  <dimension ref="A1:G31"/>
  <sheetViews>
    <sheetView topLeftCell="A10" workbookViewId="0">
      <selection activeCell="N26" sqref="N26"/>
    </sheetView>
  </sheetViews>
  <sheetFormatPr defaultRowHeight="14.4" x14ac:dyDescent="0.3"/>
  <cols>
    <col min="2" max="2" width="35.88671875" customWidth="1"/>
  </cols>
  <sheetData>
    <row r="1" spans="1:7" hidden="1" x14ac:dyDescent="0.3"/>
    <row r="2" spans="1:7" hidden="1" x14ac:dyDescent="0.3"/>
    <row r="3" spans="1:7" hidden="1" x14ac:dyDescent="0.3"/>
    <row r="13" spans="1:7" x14ac:dyDescent="0.3">
      <c r="A13" s="3" t="s">
        <v>41</v>
      </c>
      <c r="B13" s="3" t="s">
        <v>42</v>
      </c>
      <c r="C13" s="3" t="s">
        <v>43</v>
      </c>
      <c r="D13" s="3" t="s">
        <v>6</v>
      </c>
      <c r="E13" s="3" t="s">
        <v>7</v>
      </c>
      <c r="F13" s="3" t="s">
        <v>8</v>
      </c>
      <c r="G13" s="3" t="s">
        <v>30</v>
      </c>
    </row>
    <row r="14" spans="1:7" x14ac:dyDescent="0.3">
      <c r="A14" s="3" t="s">
        <v>54</v>
      </c>
      <c r="B14" s="3"/>
      <c r="C14" s="3" t="s">
        <v>45</v>
      </c>
      <c r="D14" s="3" t="s">
        <v>45</v>
      </c>
      <c r="E14" s="3" t="s">
        <v>45</v>
      </c>
      <c r="F14" s="3" t="s">
        <v>45</v>
      </c>
      <c r="G14" s="3" t="s">
        <v>46</v>
      </c>
    </row>
    <row r="15" spans="1:7" x14ac:dyDescent="0.3">
      <c r="A15" s="3"/>
      <c r="B15" s="3" t="s">
        <v>47</v>
      </c>
      <c r="C15" s="3"/>
      <c r="D15" s="3"/>
      <c r="E15" s="3"/>
      <c r="F15" s="3"/>
      <c r="G15" s="3"/>
    </row>
    <row r="16" spans="1:7" x14ac:dyDescent="0.3">
      <c r="A16" s="3" t="s">
        <v>17</v>
      </c>
      <c r="B16" s="3" t="s">
        <v>18</v>
      </c>
      <c r="C16" s="3">
        <v>30</v>
      </c>
      <c r="D16" s="3">
        <v>7</v>
      </c>
      <c r="E16" s="3">
        <v>8.9</v>
      </c>
      <c r="F16" s="3">
        <v>0</v>
      </c>
      <c r="G16" s="3">
        <v>107.5</v>
      </c>
    </row>
    <row r="17" spans="1:7" x14ac:dyDescent="0.3">
      <c r="A17" s="3" t="s">
        <v>11</v>
      </c>
      <c r="B17" s="3" t="s">
        <v>12</v>
      </c>
      <c r="C17" s="3">
        <v>250</v>
      </c>
      <c r="D17" s="3">
        <v>6.9</v>
      </c>
      <c r="E17" s="3">
        <v>8.8000000000000007</v>
      </c>
      <c r="F17" s="3">
        <v>42.3</v>
      </c>
      <c r="G17" s="3">
        <v>275.7</v>
      </c>
    </row>
    <row r="18" spans="1:7" x14ac:dyDescent="0.3">
      <c r="A18" s="3" t="s">
        <v>48</v>
      </c>
      <c r="B18" s="29" t="s">
        <v>14</v>
      </c>
      <c r="C18" s="30">
        <v>200</v>
      </c>
      <c r="D18" s="30">
        <v>1.6</v>
      </c>
      <c r="E18" s="30">
        <v>1.1000000000000001</v>
      </c>
      <c r="F18" s="30">
        <v>8.6</v>
      </c>
      <c r="G18" s="30">
        <v>50.9</v>
      </c>
    </row>
    <row r="19" spans="1:7" x14ac:dyDescent="0.3">
      <c r="A19" s="3" t="s">
        <v>16</v>
      </c>
      <c r="B19" s="29" t="s">
        <v>49</v>
      </c>
      <c r="C19" s="30">
        <v>30</v>
      </c>
      <c r="D19" s="30">
        <v>2.1</v>
      </c>
      <c r="E19" s="30">
        <v>0.9</v>
      </c>
      <c r="F19" s="30">
        <v>15.5</v>
      </c>
      <c r="G19" s="30">
        <v>75</v>
      </c>
    </row>
    <row r="20" spans="1:7" x14ac:dyDescent="0.3">
      <c r="A20" s="3" t="s">
        <v>16</v>
      </c>
      <c r="B20" s="29" t="s">
        <v>20</v>
      </c>
      <c r="C20" s="30">
        <v>150</v>
      </c>
      <c r="D20" s="30">
        <v>0.9</v>
      </c>
      <c r="E20" s="30">
        <v>0.2</v>
      </c>
      <c r="F20" s="30">
        <v>8.1</v>
      </c>
      <c r="G20" s="30">
        <v>37.799999999999997</v>
      </c>
    </row>
    <row r="21" spans="1:7" x14ac:dyDescent="0.3">
      <c r="A21" s="3"/>
      <c r="B21" s="29" t="s">
        <v>50</v>
      </c>
      <c r="C21" s="30">
        <f>SUM(C16:C20)</f>
        <v>660</v>
      </c>
      <c r="D21" s="30">
        <f>SUM(D16:D20)</f>
        <v>18.5</v>
      </c>
      <c r="E21" s="30">
        <f>SUM(E16:E20)</f>
        <v>19.900000000000002</v>
      </c>
      <c r="F21" s="30">
        <f>SUM(F16:F20)</f>
        <v>74.5</v>
      </c>
      <c r="G21" s="30">
        <f>SUM(G16:G20)</f>
        <v>546.9</v>
      </c>
    </row>
    <row r="22" spans="1:7" x14ac:dyDescent="0.3">
      <c r="A22" s="3"/>
      <c r="B22" s="29" t="s">
        <v>51</v>
      </c>
      <c r="C22" s="30"/>
      <c r="D22" s="30"/>
      <c r="E22" s="30"/>
      <c r="F22" s="30"/>
      <c r="G22" s="30"/>
    </row>
    <row r="23" spans="1:7" x14ac:dyDescent="0.3">
      <c r="A23" s="3" t="s">
        <v>31</v>
      </c>
      <c r="B23" s="29" t="s">
        <v>32</v>
      </c>
      <c r="C23" s="30">
        <v>250</v>
      </c>
      <c r="D23" s="30">
        <v>2</v>
      </c>
      <c r="E23" s="30">
        <v>4.9000000000000004</v>
      </c>
      <c r="F23" s="30">
        <v>13.3</v>
      </c>
      <c r="G23" s="30">
        <v>105</v>
      </c>
    </row>
    <row r="24" spans="1:7" x14ac:dyDescent="0.3">
      <c r="A24" s="3" t="s">
        <v>33</v>
      </c>
      <c r="B24" s="3" t="s">
        <v>34</v>
      </c>
      <c r="C24" s="3">
        <v>150</v>
      </c>
      <c r="D24" s="3">
        <v>5.3</v>
      </c>
      <c r="E24" s="3">
        <v>4.9000000000000004</v>
      </c>
      <c r="F24" s="3">
        <v>32.799999999999997</v>
      </c>
      <c r="G24" s="3">
        <v>196.8</v>
      </c>
    </row>
    <row r="25" spans="1:7" x14ac:dyDescent="0.3">
      <c r="A25" s="3" t="s">
        <v>35</v>
      </c>
      <c r="B25" s="3" t="s">
        <v>36</v>
      </c>
      <c r="C25" s="3">
        <v>120</v>
      </c>
      <c r="D25" s="3">
        <v>19.3</v>
      </c>
      <c r="E25" s="3">
        <v>4.8</v>
      </c>
      <c r="F25" s="3">
        <v>12.5</v>
      </c>
      <c r="G25" s="3">
        <v>171</v>
      </c>
    </row>
    <row r="26" spans="1:7" x14ac:dyDescent="0.3">
      <c r="A26" s="1" t="s">
        <v>16</v>
      </c>
      <c r="B26" s="4" t="s">
        <v>37</v>
      </c>
      <c r="C26" s="2">
        <v>30</v>
      </c>
      <c r="D26" s="2">
        <v>2.1</v>
      </c>
      <c r="E26" s="2">
        <v>0.9</v>
      </c>
      <c r="F26" s="2">
        <v>15.5</v>
      </c>
      <c r="G26" s="2">
        <v>75</v>
      </c>
    </row>
    <row r="27" spans="1:7" x14ac:dyDescent="0.3">
      <c r="A27" s="3" t="s">
        <v>16</v>
      </c>
      <c r="B27" s="3" t="s">
        <v>52</v>
      </c>
      <c r="C27" s="3">
        <v>30</v>
      </c>
      <c r="D27" s="3">
        <v>3.4</v>
      </c>
      <c r="E27" s="3">
        <v>0.5</v>
      </c>
      <c r="F27" s="3">
        <v>20.7</v>
      </c>
      <c r="G27" s="3">
        <v>98</v>
      </c>
    </row>
    <row r="28" spans="1:7" x14ac:dyDescent="0.3">
      <c r="A28" s="3" t="s">
        <v>38</v>
      </c>
      <c r="B28" s="29" t="s">
        <v>39</v>
      </c>
      <c r="C28" s="30">
        <v>200</v>
      </c>
      <c r="D28" s="30">
        <v>0.6</v>
      </c>
      <c r="E28" s="30">
        <v>0</v>
      </c>
      <c r="F28" s="30">
        <v>22.7</v>
      </c>
      <c r="G28" s="30">
        <v>93.2</v>
      </c>
    </row>
    <row r="29" spans="1:7" x14ac:dyDescent="0.3">
      <c r="A29" s="3"/>
      <c r="B29" s="29" t="s">
        <v>40</v>
      </c>
      <c r="C29" s="30">
        <f>SUM(C23:C28)</f>
        <v>780</v>
      </c>
      <c r="D29" s="30">
        <f>SUM(D23:D28)</f>
        <v>32.700000000000003</v>
      </c>
      <c r="E29" s="30">
        <f>SUM(E23:E28)</f>
        <v>16</v>
      </c>
      <c r="F29" s="30">
        <f>SUM(F23:F28)</f>
        <v>117.5</v>
      </c>
      <c r="G29" s="30">
        <f>SUM(G23:G28)</f>
        <v>739</v>
      </c>
    </row>
    <row r="30" spans="1:7" x14ac:dyDescent="0.3">
      <c r="A30" s="3"/>
      <c r="B30" s="29" t="s">
        <v>53</v>
      </c>
      <c r="C30" s="30">
        <v>1322</v>
      </c>
      <c r="D30" s="30">
        <f>D29+D20</f>
        <v>33.6</v>
      </c>
      <c r="E30" s="30">
        <f>E29+E20</f>
        <v>16.2</v>
      </c>
      <c r="F30" s="30">
        <f>F29+F20</f>
        <v>125.6</v>
      </c>
      <c r="G30" s="30">
        <f>G29+G20</f>
        <v>776.8</v>
      </c>
    </row>
    <row r="31" spans="1:7" ht="15" thickBot="1" x14ac:dyDescent="0.35">
      <c r="B31" s="41" t="s">
        <v>66</v>
      </c>
      <c r="C31" s="42"/>
      <c r="D31" s="42"/>
      <c r="E31" s="42"/>
      <c r="F31" s="42"/>
      <c r="G31" s="43"/>
    </row>
  </sheetData>
  <mergeCells count="1">
    <mergeCell ref="B31:G31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4654C-CBAB-468B-B86E-5F4E1028DC54}">
  <dimension ref="A10:G28"/>
  <sheetViews>
    <sheetView topLeftCell="A16" workbookViewId="0">
      <selection activeCell="M30" sqref="M30"/>
    </sheetView>
  </sheetViews>
  <sheetFormatPr defaultRowHeight="14.4" x14ac:dyDescent="0.3"/>
  <cols>
    <col min="2" max="2" width="35.44140625" customWidth="1"/>
  </cols>
  <sheetData>
    <row r="10" spans="1:7" x14ac:dyDescent="0.3">
      <c r="A10" s="3" t="s">
        <v>41</v>
      </c>
      <c r="B10" s="3" t="s">
        <v>42</v>
      </c>
      <c r="C10" s="3" t="s">
        <v>43</v>
      </c>
      <c r="D10" s="3" t="s">
        <v>6</v>
      </c>
      <c r="E10" s="3" t="s">
        <v>7</v>
      </c>
      <c r="F10" s="3" t="s">
        <v>8</v>
      </c>
      <c r="G10" s="3" t="s">
        <v>30</v>
      </c>
    </row>
    <row r="11" spans="1:7" x14ac:dyDescent="0.3">
      <c r="A11" s="3" t="s">
        <v>55</v>
      </c>
      <c r="B11" s="29"/>
      <c r="C11" s="3" t="s">
        <v>45</v>
      </c>
      <c r="D11" s="3" t="s">
        <v>45</v>
      </c>
      <c r="E11" s="3" t="s">
        <v>45</v>
      </c>
      <c r="F11" s="3" t="s">
        <v>45</v>
      </c>
      <c r="G11" s="3" t="s">
        <v>46</v>
      </c>
    </row>
    <row r="12" spans="1:7" x14ac:dyDescent="0.3">
      <c r="A12" s="3"/>
      <c r="B12" s="29" t="s">
        <v>47</v>
      </c>
      <c r="C12" s="30"/>
      <c r="D12" s="30"/>
      <c r="E12" s="30"/>
      <c r="F12" s="30"/>
      <c r="G12" s="30"/>
    </row>
    <row r="13" spans="1:7" x14ac:dyDescent="0.3">
      <c r="A13" s="3" t="s">
        <v>17</v>
      </c>
      <c r="B13" s="3" t="s">
        <v>18</v>
      </c>
      <c r="C13" s="3">
        <v>30</v>
      </c>
      <c r="D13" s="3">
        <v>7</v>
      </c>
      <c r="E13" s="3">
        <v>8.9</v>
      </c>
      <c r="F13" s="3">
        <v>0</v>
      </c>
      <c r="G13" s="3">
        <v>107.5</v>
      </c>
    </row>
    <row r="14" spans="1:7" x14ac:dyDescent="0.3">
      <c r="A14" s="3" t="s">
        <v>11</v>
      </c>
      <c r="B14" s="3" t="s">
        <v>12</v>
      </c>
      <c r="C14" s="3">
        <v>250</v>
      </c>
      <c r="D14" s="3">
        <v>6.9</v>
      </c>
      <c r="E14" s="3">
        <v>8.8000000000000007</v>
      </c>
      <c r="F14" s="3">
        <v>42.3</v>
      </c>
      <c r="G14" s="3">
        <v>275.7</v>
      </c>
    </row>
    <row r="15" spans="1:7" x14ac:dyDescent="0.3">
      <c r="A15" s="3" t="s">
        <v>48</v>
      </c>
      <c r="B15" s="3" t="s">
        <v>14</v>
      </c>
      <c r="C15" s="3">
        <v>200</v>
      </c>
      <c r="D15" s="3">
        <v>1.6</v>
      </c>
      <c r="E15" s="3">
        <v>1.1000000000000001</v>
      </c>
      <c r="F15" s="3">
        <v>8.6</v>
      </c>
      <c r="G15" s="3">
        <v>50.9</v>
      </c>
    </row>
    <row r="16" spans="1:7" x14ac:dyDescent="0.3">
      <c r="A16" s="3" t="s">
        <v>16</v>
      </c>
      <c r="B16" s="3" t="s">
        <v>49</v>
      </c>
      <c r="C16" s="3">
        <v>30</v>
      </c>
      <c r="D16" s="3">
        <v>2.1</v>
      </c>
      <c r="E16" s="3">
        <v>0.9</v>
      </c>
      <c r="F16" s="3">
        <v>15.5</v>
      </c>
      <c r="G16" s="3">
        <v>75</v>
      </c>
    </row>
    <row r="17" spans="1:7" x14ac:dyDescent="0.3">
      <c r="A17" s="3" t="s">
        <v>16</v>
      </c>
      <c r="B17" s="3" t="s">
        <v>20</v>
      </c>
      <c r="C17" s="3">
        <v>150</v>
      </c>
      <c r="D17" s="3">
        <v>0.9</v>
      </c>
      <c r="E17" s="3">
        <v>0.2</v>
      </c>
      <c r="F17" s="3">
        <v>8.1</v>
      </c>
      <c r="G17" s="3">
        <v>37.799999999999997</v>
      </c>
    </row>
    <row r="18" spans="1:7" x14ac:dyDescent="0.3">
      <c r="A18" s="3"/>
      <c r="B18" s="29" t="s">
        <v>50</v>
      </c>
      <c r="C18" s="30">
        <f>SUM(C13:C17)</f>
        <v>660</v>
      </c>
      <c r="D18" s="30">
        <f>SUM(D13:D17)</f>
        <v>18.5</v>
      </c>
      <c r="E18" s="30">
        <f>SUM(E13:E17)</f>
        <v>19.900000000000002</v>
      </c>
      <c r="F18" s="30">
        <f>SUM(F13:F17)</f>
        <v>74.5</v>
      </c>
      <c r="G18" s="30">
        <f>SUM(G13:G17)</f>
        <v>546.9</v>
      </c>
    </row>
    <row r="19" spans="1:7" x14ac:dyDescent="0.3">
      <c r="A19" s="3"/>
      <c r="B19" s="29" t="s">
        <v>51</v>
      </c>
      <c r="C19" s="30"/>
      <c r="D19" s="30"/>
      <c r="E19" s="30"/>
      <c r="F19" s="30"/>
      <c r="G19" s="30"/>
    </row>
    <row r="20" spans="1:7" x14ac:dyDescent="0.3">
      <c r="A20" s="3" t="s">
        <v>31</v>
      </c>
      <c r="B20" s="29" t="s">
        <v>32</v>
      </c>
      <c r="C20" s="30">
        <v>250</v>
      </c>
      <c r="D20" s="30">
        <v>2</v>
      </c>
      <c r="E20" s="30">
        <v>4.9000000000000004</v>
      </c>
      <c r="F20" s="30">
        <v>13.3</v>
      </c>
      <c r="G20" s="30">
        <v>105</v>
      </c>
    </row>
    <row r="21" spans="1:7" x14ac:dyDescent="0.3">
      <c r="A21" s="3" t="s">
        <v>33</v>
      </c>
      <c r="B21" s="29" t="s">
        <v>34</v>
      </c>
      <c r="C21" s="30">
        <v>200</v>
      </c>
      <c r="D21" s="30">
        <v>5.3</v>
      </c>
      <c r="E21" s="30">
        <v>4.9000000000000004</v>
      </c>
      <c r="F21" s="30">
        <v>32.799999999999997</v>
      </c>
      <c r="G21" s="30">
        <v>196.8</v>
      </c>
    </row>
    <row r="22" spans="1:7" x14ac:dyDescent="0.3">
      <c r="A22" s="3" t="s">
        <v>35</v>
      </c>
      <c r="B22" s="29" t="s">
        <v>36</v>
      </c>
      <c r="C22" s="30">
        <v>120</v>
      </c>
      <c r="D22" s="30">
        <v>19.3</v>
      </c>
      <c r="E22" s="30">
        <v>4.8</v>
      </c>
      <c r="F22" s="30">
        <v>12.5</v>
      </c>
      <c r="G22" s="30">
        <v>171</v>
      </c>
    </row>
    <row r="23" spans="1:7" x14ac:dyDescent="0.3">
      <c r="A23" s="3" t="s">
        <v>16</v>
      </c>
      <c r="B23" s="29" t="s">
        <v>37</v>
      </c>
      <c r="C23" s="30">
        <v>30</v>
      </c>
      <c r="D23" s="30">
        <v>2.1</v>
      </c>
      <c r="E23" s="30">
        <v>0.9</v>
      </c>
      <c r="F23" s="30">
        <v>15.5</v>
      </c>
      <c r="G23" s="30">
        <v>75</v>
      </c>
    </row>
    <row r="24" spans="1:7" x14ac:dyDescent="0.3">
      <c r="A24" s="3" t="s">
        <v>16</v>
      </c>
      <c r="B24" s="3" t="s">
        <v>52</v>
      </c>
      <c r="C24" s="3">
        <v>30</v>
      </c>
      <c r="D24" s="3">
        <v>3.4</v>
      </c>
      <c r="E24" s="3">
        <v>0.5</v>
      </c>
      <c r="F24" s="3">
        <v>20.7</v>
      </c>
      <c r="G24" s="3">
        <v>98</v>
      </c>
    </row>
    <row r="25" spans="1:7" x14ac:dyDescent="0.3">
      <c r="A25" s="3" t="s">
        <v>38</v>
      </c>
      <c r="B25" s="3" t="s">
        <v>39</v>
      </c>
      <c r="C25" s="3">
        <v>200</v>
      </c>
      <c r="D25" s="3">
        <v>0.6</v>
      </c>
      <c r="E25" s="3">
        <v>0</v>
      </c>
      <c r="F25" s="3">
        <v>22.7</v>
      </c>
      <c r="G25" s="3">
        <v>93.2</v>
      </c>
    </row>
    <row r="26" spans="1:7" x14ac:dyDescent="0.3">
      <c r="A26" s="1"/>
      <c r="B26" s="4" t="s">
        <v>40</v>
      </c>
      <c r="C26" s="2">
        <f>SUM(C20:C25)</f>
        <v>830</v>
      </c>
      <c r="D26" s="2">
        <f>SUM(D20:D25)</f>
        <v>32.700000000000003</v>
      </c>
      <c r="E26" s="2">
        <f>SUM(E20:E25)</f>
        <v>16</v>
      </c>
      <c r="F26" s="2">
        <f>SUM(F20:F25)</f>
        <v>117.5</v>
      </c>
      <c r="G26" s="2">
        <f>SUM(G20:G25)</f>
        <v>739</v>
      </c>
    </row>
    <row r="27" spans="1:7" x14ac:dyDescent="0.3">
      <c r="A27" s="3"/>
      <c r="B27" s="3" t="s">
        <v>53</v>
      </c>
      <c r="C27" s="3">
        <v>1322</v>
      </c>
      <c r="D27" s="3">
        <f>D26+D17</f>
        <v>33.6</v>
      </c>
      <c r="E27" s="3">
        <f>E26+E17</f>
        <v>16.2</v>
      </c>
      <c r="F27" s="3">
        <f>F26+F17</f>
        <v>125.6</v>
      </c>
      <c r="G27" s="3">
        <f>G26+G17</f>
        <v>776.8</v>
      </c>
    </row>
    <row r="28" spans="1:7" ht="15" thickBot="1" x14ac:dyDescent="0.35">
      <c r="B28" s="34"/>
      <c r="C28" s="35" t="s">
        <v>65</v>
      </c>
      <c r="D28" s="35"/>
      <c r="E28" s="35"/>
      <c r="F28" s="35"/>
      <c r="G28" s="36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908E7-9B82-4CE0-9E41-C5EA817DFC32}">
  <dimension ref="A11:G18"/>
  <sheetViews>
    <sheetView workbookViewId="0">
      <selection activeCell="I13" sqref="I13"/>
    </sheetView>
  </sheetViews>
  <sheetFormatPr defaultRowHeight="14.4" x14ac:dyDescent="0.3"/>
  <cols>
    <col min="2" max="2" width="20.21875" customWidth="1"/>
  </cols>
  <sheetData>
    <row r="11" spans="1:7" x14ac:dyDescent="0.3">
      <c r="A11" s="3" t="s">
        <v>41</v>
      </c>
      <c r="B11" s="3" t="s">
        <v>42</v>
      </c>
      <c r="C11" s="3" t="s">
        <v>43</v>
      </c>
      <c r="D11" s="3" t="s">
        <v>6</v>
      </c>
      <c r="E11" s="3" t="s">
        <v>7</v>
      </c>
      <c r="F11" s="3" t="s">
        <v>8</v>
      </c>
      <c r="G11" s="3" t="s">
        <v>30</v>
      </c>
    </row>
    <row r="12" spans="1:7" x14ac:dyDescent="0.3">
      <c r="A12" s="3" t="s">
        <v>55</v>
      </c>
      <c r="B12" s="29"/>
      <c r="C12" s="3" t="s">
        <v>45</v>
      </c>
      <c r="D12" s="3" t="s">
        <v>45</v>
      </c>
      <c r="E12" s="3" t="s">
        <v>45</v>
      </c>
      <c r="F12" s="3" t="s">
        <v>45</v>
      </c>
      <c r="G12" s="3" t="s">
        <v>46</v>
      </c>
    </row>
    <row r="13" spans="1:7" x14ac:dyDescent="0.3">
      <c r="A13" s="3" t="s">
        <v>33</v>
      </c>
      <c r="B13" s="3" t="s">
        <v>34</v>
      </c>
      <c r="C13" s="3">
        <v>150</v>
      </c>
      <c r="D13" s="3">
        <v>5.3</v>
      </c>
      <c r="E13" s="3">
        <v>4.9000000000000004</v>
      </c>
      <c r="F13" s="3">
        <v>32.799999999999997</v>
      </c>
      <c r="G13" s="3">
        <v>196.8</v>
      </c>
    </row>
    <row r="14" spans="1:7" x14ac:dyDescent="0.3">
      <c r="A14" s="3" t="s">
        <v>35</v>
      </c>
      <c r="B14" s="3" t="s">
        <v>36</v>
      </c>
      <c r="C14" s="3">
        <v>120</v>
      </c>
      <c r="D14" s="3">
        <v>19.3</v>
      </c>
      <c r="E14" s="3">
        <v>4.8</v>
      </c>
      <c r="F14" s="3">
        <v>12.5</v>
      </c>
      <c r="G14" s="3">
        <v>171</v>
      </c>
    </row>
    <row r="15" spans="1:7" x14ac:dyDescent="0.3">
      <c r="A15" s="3" t="s">
        <v>16</v>
      </c>
      <c r="B15" s="3" t="s">
        <v>37</v>
      </c>
      <c r="C15" s="3">
        <v>30</v>
      </c>
      <c r="D15" s="3">
        <v>2.1</v>
      </c>
      <c r="E15" s="3">
        <v>0.9</v>
      </c>
      <c r="F15" s="3">
        <v>15.5</v>
      </c>
      <c r="G15" s="3">
        <v>75</v>
      </c>
    </row>
    <row r="16" spans="1:7" x14ac:dyDescent="0.3">
      <c r="A16" s="3" t="s">
        <v>38</v>
      </c>
      <c r="B16" s="29" t="s">
        <v>39</v>
      </c>
      <c r="C16" s="30">
        <v>200</v>
      </c>
      <c r="D16" s="30">
        <v>0.6</v>
      </c>
      <c r="E16" s="30">
        <v>0</v>
      </c>
      <c r="F16" s="30">
        <v>22.7</v>
      </c>
      <c r="G16" s="30">
        <v>93.2</v>
      </c>
    </row>
    <row r="17" spans="1:7" x14ac:dyDescent="0.3">
      <c r="A17" s="3"/>
      <c r="B17" s="29" t="s">
        <v>56</v>
      </c>
      <c r="C17" s="30">
        <v>505</v>
      </c>
      <c r="D17" s="30">
        <v>20.9</v>
      </c>
      <c r="E17" s="30">
        <v>27.8</v>
      </c>
      <c r="F17" s="30">
        <v>30.9</v>
      </c>
      <c r="G17" s="30">
        <v>457.2</v>
      </c>
    </row>
    <row r="18" spans="1:7" ht="15" thickBot="1" x14ac:dyDescent="0.35">
      <c r="B18" s="34"/>
      <c r="C18" s="35"/>
      <c r="D18" s="35"/>
      <c r="E18" s="35" t="s">
        <v>64</v>
      </c>
      <c r="F18" s="35"/>
      <c r="G18" s="36"/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начальная школа</vt:lpstr>
      <vt:lpstr>5-11 класс</vt:lpstr>
      <vt:lpstr>ОВЗ мл</vt:lpstr>
      <vt:lpstr>ОВЗ ст</vt:lpstr>
      <vt:lpstr>МиМ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Подкорытова</dc:creator>
  <cp:lastModifiedBy>Ксения Подкорытова</cp:lastModifiedBy>
  <cp:lastPrinted>2023-09-06T08:02:34Z</cp:lastPrinted>
  <dcterms:created xsi:type="dcterms:W3CDTF">2015-06-05T18:19:34Z</dcterms:created>
  <dcterms:modified xsi:type="dcterms:W3CDTF">2024-02-18T15:55:54Z</dcterms:modified>
</cp:coreProperties>
</file>