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dko\Desktop\папка для меню на сайт\"/>
    </mc:Choice>
  </mc:AlternateContent>
  <xr:revisionPtr revIDLastSave="0" documentId="8_{F2CCDCD1-26EC-454C-BE26-4468F4EBCF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начальная школа" sheetId="1" r:id="rId1"/>
    <sheet name="5-11 кл" sheetId="2" r:id="rId2"/>
    <sheet name="ОВЗ мл" sheetId="3" r:id="rId3"/>
    <sheet name="ОВЗ ст" sheetId="4" r:id="rId4"/>
    <sheet name="МиМ" sheetId="5" r:id="rId5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5" l="1"/>
  <c r="F17" i="5"/>
  <c r="E17" i="5"/>
  <c r="D17" i="5"/>
  <c r="C17" i="5"/>
  <c r="G30" i="4" l="1"/>
  <c r="F30" i="4"/>
  <c r="E30" i="4"/>
  <c r="D30" i="4"/>
  <c r="C30" i="4"/>
  <c r="G19" i="4"/>
  <c r="G31" i="4" s="1"/>
  <c r="F19" i="4"/>
  <c r="F31" i="4" s="1"/>
  <c r="E19" i="4"/>
  <c r="D19" i="4"/>
  <c r="D31" i="4" s="1"/>
  <c r="C19" i="4"/>
  <c r="C31" i="4" s="1"/>
  <c r="E31" i="4" l="1"/>
  <c r="G30" i="3"/>
  <c r="F30" i="3"/>
  <c r="E30" i="3"/>
  <c r="D30" i="3"/>
  <c r="C30" i="3"/>
  <c r="G19" i="3"/>
  <c r="G31" i="3" s="1"/>
  <c r="F19" i="3"/>
  <c r="E19" i="3"/>
  <c r="E31" i="3" s="1"/>
  <c r="D19" i="3"/>
  <c r="C19" i="3"/>
  <c r="C31" i="3" s="1"/>
  <c r="D31" i="3" l="1"/>
  <c r="F31" i="3"/>
  <c r="G17" i="2"/>
  <c r="F17" i="2"/>
  <c r="E17" i="2"/>
  <c r="D17" i="2"/>
  <c r="C17" i="2"/>
</calcChain>
</file>

<file path=xl/sharedStrings.xml><?xml version="1.0" encoding="utf-8"?>
<sst xmlns="http://schemas.openxmlformats.org/spreadsheetml/2006/main" count="177" uniqueCount="68">
  <si>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</si>
  <si>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</si>
  <si>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</si>
  <si>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</si>
  <si>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</si>
  <si>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</si>
  <si>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</si>
  <si>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</si>
  <si>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</si>
  <si>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</si>
  <si>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</si>
  <si>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</si>
  <si>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</si>
  <si>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</si>
  <si>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</si>
  <si>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</si>
  <si>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</si>
  <si>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</si>
  <si>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</si>
  <si>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</si>
  <si>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</si>
  <si>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</si>
  <si>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</si>
  <si>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</si>
  <si>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Ккал</t>
  </si>
  <si>
    <t>54-2с-2020</t>
  </si>
  <si>
    <t>Хлеб пшеничный</t>
  </si>
  <si>
    <t>Итого за обед</t>
  </si>
  <si>
    <t>№ рецептуры</t>
  </si>
  <si>
    <t>Название блюда</t>
  </si>
  <si>
    <t>Масса</t>
  </si>
  <si>
    <t>(12-18лет)</t>
  </si>
  <si>
    <t>г.</t>
  </si>
  <si>
    <t>ккал</t>
  </si>
  <si>
    <t>завтрак</t>
  </si>
  <si>
    <t>хлеб пшеничный</t>
  </si>
  <si>
    <t>обед</t>
  </si>
  <si>
    <t>итого за день</t>
  </si>
  <si>
    <t>(7-11 лет)</t>
  </si>
  <si>
    <t>(12-18 лет)</t>
  </si>
  <si>
    <t>Калорийность</t>
  </si>
  <si>
    <t>54-6г</t>
  </si>
  <si>
    <t>Рис отварной</t>
  </si>
  <si>
    <t>54-2хн</t>
  </si>
  <si>
    <t>Компот из смородины</t>
  </si>
  <si>
    <t>54-8р</t>
  </si>
  <si>
    <t>Рыба, запеченная в сметанном соусе (минтай)</t>
  </si>
  <si>
    <t>54-20з</t>
  </si>
  <si>
    <t>Горошек зеленый</t>
  </si>
  <si>
    <t>Суп картофельный гороховый</t>
  </si>
  <si>
    <t>54-19к-2020</t>
  </si>
  <si>
    <t xml:space="preserve">Суп молочный с макаронными изделиями </t>
  </si>
  <si>
    <t>53-19з-2020</t>
  </si>
  <si>
    <t>масло сливочное порциями</t>
  </si>
  <si>
    <t>груша</t>
  </si>
  <si>
    <t>54-2гн-2020</t>
  </si>
  <si>
    <t>Чай черный с сахаром</t>
  </si>
  <si>
    <t>Итого за завтрак</t>
  </si>
  <si>
    <t xml:space="preserve">Кабачковая икра </t>
  </si>
  <si>
    <t>54-7хн-2020</t>
  </si>
  <si>
    <t>Компот из смеси сухофруктов</t>
  </si>
  <si>
    <t>Груша</t>
  </si>
  <si>
    <t>Итого</t>
  </si>
  <si>
    <t>Итого: 77 руб.</t>
  </si>
  <si>
    <t>Итого: 184,60 руб.</t>
  </si>
  <si>
    <t>Итого: 162,60 руб.</t>
  </si>
  <si>
    <t>Итого: 80 руб.</t>
  </si>
  <si>
    <t>Итого: 79,25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</si>
</sst>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4" xfId="0" applyBorder="1"/>
    <xf numFmtId="0" fontId="1" fillId="0" borderId="4" xfId="0" applyFont="1" applyBorder="1" applyProtection="1">
      <protection locked="0"/>
    </xf>
    <xf numFmtId="0" fontId="1" fillId="0" borderId="4" xfId="0" applyFont="1" applyBorder="1"/>
    <xf numFmtId="164" fontId="0" fillId="0" borderId="0" xfId="0" applyNumberFormat="1"/>
    <xf numFmtId="164" fontId="0" fillId="0" borderId="4" xfId="0" applyNumberFormat="1" applyBorder="1"/>
    <xf numFmtId="0" fontId="0" fillId="0" borderId="16" xfId="0" applyBorder="1"/>
    <xf numFmtId="0" fontId="0" fillId="0" borderId="17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5" xfId="0" applyBorder="1"/>
    <xf numFmtId="164" fontId="0" fillId="0" borderId="15" xfId="0" applyNumberFormat="1" applyBorder="1"/>
    <xf numFmtId="0" fontId="1" fillId="0" borderId="3" xfId="0" applyFont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/>
    <xf numFmtId="0" fontId="0" fillId="0" borderId="1" xfId="0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 applyProtection="1">
      <protection locked="0"/>
    </xf>
    <xf numFmtId="2" fontId="2" fillId="3" borderId="8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2" borderId="9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2" borderId="10" xfId="0" applyFont="1" applyFill="1" applyBorder="1"/>
    <xf numFmtId="0" fontId="2" fillId="3" borderId="11" xfId="0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8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1" fontId="2" fillId="3" borderId="13" xfId="0" applyNumberFormat="1" applyFont="1" applyFill="1" applyBorder="1" applyProtection="1"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1" fontId="2" fillId="3" borderId="11" xfId="0" applyNumberFormat="1" applyFont="1" applyFill="1" applyBorder="1" applyProtection="1">
      <protection locked="0"/>
    </xf>
    <xf numFmtId="1" fontId="2" fillId="3" borderId="14" xfId="0" applyNumberFormat="1" applyFont="1" applyFill="1" applyBorder="1" applyProtection="1">
      <protection locked="0"/>
    </xf>
    <xf numFmtId="0" fontId="2" fillId="2" borderId="12" xfId="0" applyFont="1" applyFill="1" applyBorder="1"/>
    <xf numFmtId="2" fontId="2" fillId="3" borderId="12" xfId="0" applyNumberFormat="1" applyFon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281940</xdr:colOff>
      <xdr:row>0</xdr:row>
      <xdr:rowOff>30480</xdr:rowOff>
    </xdr:from>
    <xdr:to>
      <xdr:col>10</xdr:col>
      <xdr:colOff>35052</xdr:colOff>
      <xdr:row>8</xdr:row>
      <xdr:rowOff>82296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FC43BC8-991A-491F-8754-A99484A77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3920" y="30480"/>
          <a:ext cx="3380232" cy="1514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1897380</xdr:colOff>
      <xdr:row>0</xdr:row>
      <xdr:rowOff>22860</xdr:rowOff>
    </xdr:from>
    <xdr:to>
      <xdr:col>6</xdr:col>
      <xdr:colOff>606552</xdr:colOff>
      <xdr:row>8</xdr:row>
      <xdr:rowOff>74676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83AEC12-42AC-4D8B-934B-4262D6B6C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980" y="22860"/>
          <a:ext cx="3364992" cy="1514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2324100</xdr:colOff>
      <xdr:row>0</xdr:row>
      <xdr:rowOff>0</xdr:rowOff>
    </xdr:from>
    <xdr:to>
      <xdr:col>6</xdr:col>
      <xdr:colOff>586740</xdr:colOff>
      <xdr:row>8</xdr:row>
      <xdr:rowOff>101573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EF19BD7-9467-4704-BF77-985471337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0"/>
          <a:ext cx="3162300" cy="1564613"/>
        </a:xfrm>
        <a:prstGeom prst="rect">
          <a:avLst/>
        </a:prstGeom>
      </xdr:spPr>
    </xdr:pic>
    <xdr:clientData/>
  </xdr:twoCellAnchor>
  <xdr:twoCellAnchor editAs="oneCell">
    <xdr:from>
      <xdr:col>1</xdr:col>
      <xdr:colOff>2087880</xdr:colOff>
      <xdr:row>0</xdr:row>
      <xdr:rowOff>38100</xdr:rowOff>
    </xdr:from>
    <xdr:to>
      <xdr:col>6</xdr:col>
      <xdr:colOff>553212</xdr:colOff>
      <xdr:row>8</xdr:row>
      <xdr:rowOff>89916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65142B7-9761-45C6-919A-CE4C90E86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7480" y="38100"/>
          <a:ext cx="3364992" cy="1514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2186940</xdr:colOff>
      <xdr:row>0</xdr:row>
      <xdr:rowOff>0</xdr:rowOff>
    </xdr:from>
    <xdr:to>
      <xdr:col>7</xdr:col>
      <xdr:colOff>19390</xdr:colOff>
      <xdr:row>8</xdr:row>
      <xdr:rowOff>175260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196B156-C372-4C14-97ED-3A46D8BE4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6540" y="0"/>
          <a:ext cx="3311230" cy="1638300"/>
        </a:xfrm>
        <a:prstGeom prst="rect">
          <a:avLst/>
        </a:prstGeom>
      </xdr:spPr>
    </xdr:pic>
    <xdr:clientData/>
  </xdr:twoCellAnchor>
  <xdr:twoCellAnchor editAs="oneCell">
    <xdr:from>
      <xdr:col>1</xdr:col>
      <xdr:colOff>2049780</xdr:colOff>
      <xdr:row>0</xdr:row>
      <xdr:rowOff>0</xdr:rowOff>
    </xdr:from>
    <xdr:to>
      <xdr:col>6</xdr:col>
      <xdr:colOff>545592</xdr:colOff>
      <xdr:row>8</xdr:row>
      <xdr:rowOff>51816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A011908-271A-40F4-B789-2EDF20D01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9380" y="0"/>
          <a:ext cx="3364992" cy="1514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1386840</xdr:colOff>
      <xdr:row>0</xdr:row>
      <xdr:rowOff>0</xdr:rowOff>
    </xdr:from>
    <xdr:to>
      <xdr:col>6</xdr:col>
      <xdr:colOff>583692</xdr:colOff>
      <xdr:row>8</xdr:row>
      <xdr:rowOff>51816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4EAD288-85FE-4AF3-B9C7-FB68F36CB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6440" y="0"/>
          <a:ext cx="3364992" cy="1514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28"/>
  <sheetViews>
    <sheetView tabSelected="1" topLeftCell="A4" workbookViewId="0">
      <selection activeCell="H20" sqref="H20"/>
    </sheetView>
  </sheetViews>
  <sheetFormatPr defaultRowHeight="14.4" x14ac:dyDescent="0.3"/>
  <cols>
    <col min="2" max="2" width="13.44140625" customWidth="1"/>
    <col min="3" max="3" width="10.44140625" customWidth="1"/>
    <col min="4" max="4" width="31.5546875" customWidth="1"/>
    <col min="5" max="5" width="8" customWidth="1"/>
    <col min="6" max="6" width="7.5546875" customWidth="1"/>
    <col min="7" max="7" width="10.33203125" customWidth="1"/>
    <col min="8" max="8" width="7.44140625" customWidth="1"/>
    <col min="10" max="10" width="10.6640625" customWidth="1"/>
  </cols>
  <sheetData>
    <row r="9" spans="1:10" ht="15" thickBot="1" x14ac:dyDescent="0.35"/>
    <row r="10" spans="1:10" ht="15" thickBot="1" x14ac:dyDescent="0.35">
      <c r="A10" s="21" t="s">
        <v>0</v>
      </c>
      <c r="B10" s="22" t="s">
        <v>1</v>
      </c>
      <c r="C10" s="23" t="s">
        <v>2</v>
      </c>
      <c r="D10" s="24" t="s">
        <v>3</v>
      </c>
      <c r="E10" s="25" t="s">
        <v>4</v>
      </c>
      <c r="F10" s="26" t="s">
        <v>5</v>
      </c>
      <c r="G10" s="23" t="s">
        <v>40</v>
      </c>
      <c r="H10" s="24" t="s">
        <v>6</v>
      </c>
      <c r="I10" s="24" t="s">
        <v>7</v>
      </c>
      <c r="J10" s="25" t="s">
        <v>8</v>
      </c>
    </row>
    <row r="11" spans="1:10" x14ac:dyDescent="0.3">
      <c r="A11" s="27" t="s">
        <v>9</v>
      </c>
      <c r="B11" s="28" t="s">
        <v>10</v>
      </c>
      <c r="C11" s="29" t="s">
        <v>41</v>
      </c>
      <c r="D11" s="29" t="s">
        <v>42</v>
      </c>
      <c r="E11" s="29">
        <v>170</v>
      </c>
      <c r="F11" s="30">
        <v>15</v>
      </c>
      <c r="G11" s="31">
        <v>203.5</v>
      </c>
      <c r="H11" s="29">
        <v>3.6</v>
      </c>
      <c r="I11" s="29">
        <v>4.8</v>
      </c>
      <c r="J11" s="29">
        <v>36.4</v>
      </c>
    </row>
    <row r="12" spans="1:10" x14ac:dyDescent="0.3">
      <c r="A12" s="32"/>
      <c r="B12" s="33" t="s">
        <v>11</v>
      </c>
      <c r="C12" s="34" t="s">
        <v>43</v>
      </c>
      <c r="D12" s="34" t="s">
        <v>44</v>
      </c>
      <c r="E12" s="34">
        <v>200</v>
      </c>
      <c r="F12" s="35">
        <v>11</v>
      </c>
      <c r="G12" s="36">
        <v>46.1</v>
      </c>
      <c r="H12" s="34">
        <v>0.5</v>
      </c>
      <c r="I12" s="34">
        <v>0</v>
      </c>
      <c r="J12" s="34">
        <v>11.1</v>
      </c>
    </row>
    <row r="13" spans="1:10" x14ac:dyDescent="0.3">
      <c r="A13" s="32"/>
      <c r="B13" s="33" t="s">
        <v>12</v>
      </c>
      <c r="C13" s="34" t="s">
        <v>13</v>
      </c>
      <c r="D13" s="37" t="s">
        <v>26</v>
      </c>
      <c r="E13" s="36">
        <v>30</v>
      </c>
      <c r="F13" s="35">
        <v>2</v>
      </c>
      <c r="G13" s="36">
        <v>75</v>
      </c>
      <c r="H13" s="34">
        <v>2.1</v>
      </c>
      <c r="I13" s="34">
        <v>0.9</v>
      </c>
      <c r="J13" s="34">
        <v>15.5</v>
      </c>
    </row>
    <row r="14" spans="1:10" x14ac:dyDescent="0.3">
      <c r="A14" s="32"/>
      <c r="B14" s="38" t="s">
        <v>19</v>
      </c>
      <c r="C14" s="34" t="s">
        <v>45</v>
      </c>
      <c r="D14" s="34" t="s">
        <v>46</v>
      </c>
      <c r="E14" s="34">
        <v>70</v>
      </c>
      <c r="F14" s="35">
        <v>40</v>
      </c>
      <c r="G14" s="36">
        <v>251.6</v>
      </c>
      <c r="H14" s="34">
        <v>16.399999999999999</v>
      </c>
      <c r="I14" s="34">
        <v>18.899999999999999</v>
      </c>
      <c r="J14" s="34">
        <v>3.9</v>
      </c>
    </row>
    <row r="15" spans="1:10" ht="15" thickBot="1" x14ac:dyDescent="0.35">
      <c r="A15" s="39"/>
      <c r="B15" s="40" t="s">
        <v>17</v>
      </c>
      <c r="C15" s="34" t="s">
        <v>47</v>
      </c>
      <c r="D15" s="34" t="s">
        <v>48</v>
      </c>
      <c r="E15" s="34">
        <v>60</v>
      </c>
      <c r="F15" s="41">
        <v>11.25</v>
      </c>
      <c r="G15" s="36">
        <v>22.1</v>
      </c>
      <c r="H15" s="34">
        <v>1.7</v>
      </c>
      <c r="I15" s="34">
        <v>0.1</v>
      </c>
      <c r="J15" s="34">
        <v>3.5</v>
      </c>
    </row>
    <row r="16" spans="1:10" x14ac:dyDescent="0.3">
      <c r="A16" s="27" t="s">
        <v>15</v>
      </c>
      <c r="B16" s="42" t="s">
        <v>14</v>
      </c>
      <c r="C16" s="34"/>
      <c r="D16" s="37"/>
      <c r="E16" s="36"/>
      <c r="F16" s="30"/>
      <c r="G16" s="36"/>
      <c r="H16" s="36"/>
      <c r="I16" s="36"/>
      <c r="J16" s="36"/>
    </row>
    <row r="17" spans="1:10" x14ac:dyDescent="0.3">
      <c r="A17" s="32"/>
      <c r="B17" s="38"/>
      <c r="C17" s="38"/>
      <c r="D17" s="43"/>
      <c r="E17" s="44"/>
      <c r="F17" s="35"/>
      <c r="G17" s="44"/>
      <c r="H17" s="44"/>
      <c r="I17" s="44"/>
      <c r="J17" s="45"/>
    </row>
    <row r="18" spans="1:10" ht="15" thickBot="1" x14ac:dyDescent="0.35">
      <c r="A18" s="39"/>
      <c r="B18" s="40"/>
      <c r="C18" s="40"/>
      <c r="D18" s="46"/>
      <c r="E18" s="47"/>
      <c r="F18" s="41"/>
      <c r="G18" s="47"/>
      <c r="H18" s="47"/>
      <c r="I18" s="47"/>
      <c r="J18" s="48"/>
    </row>
    <row r="19" spans="1:10" x14ac:dyDescent="0.3">
      <c r="A19" s="32" t="s">
        <v>16</v>
      </c>
      <c r="B19" s="49" t="s">
        <v>17</v>
      </c>
      <c r="C19" s="34"/>
      <c r="D19" s="37"/>
      <c r="E19" s="36"/>
      <c r="F19" s="50"/>
      <c r="G19" s="36"/>
      <c r="H19" s="36"/>
      <c r="I19" s="36"/>
      <c r="J19" s="36"/>
    </row>
    <row r="20" spans="1:10" x14ac:dyDescent="0.3">
      <c r="A20" s="32"/>
      <c r="B20" s="33" t="s">
        <v>18</v>
      </c>
      <c r="C20" s="34"/>
      <c r="D20" s="37"/>
      <c r="E20" s="36"/>
      <c r="F20" s="35"/>
      <c r="G20" s="36"/>
      <c r="H20" s="36"/>
      <c r="I20" s="36"/>
      <c r="J20" s="36"/>
    </row>
    <row r="21" spans="1:10" x14ac:dyDescent="0.3">
      <c r="A21" s="32"/>
      <c r="B21" s="33" t="s">
        <v>19</v>
      </c>
      <c r="C21" s="34"/>
      <c r="D21" s="37"/>
      <c r="E21" s="36"/>
      <c r="F21" s="35"/>
      <c r="G21" s="36"/>
      <c r="H21" s="36"/>
      <c r="I21" s="36"/>
      <c r="J21" s="36"/>
    </row>
    <row r="22" spans="1:10" x14ac:dyDescent="0.3">
      <c r="A22" s="32"/>
      <c r="B22" s="33" t="s">
        <v>20</v>
      </c>
      <c r="C22" s="34"/>
      <c r="D22" s="37"/>
      <c r="E22" s="36"/>
      <c r="F22" s="35"/>
      <c r="G22" s="36"/>
      <c r="H22" s="36"/>
      <c r="I22" s="36"/>
      <c r="J22" s="36"/>
    </row>
    <row r="23" spans="1:10" x14ac:dyDescent="0.3">
      <c r="A23" s="32"/>
      <c r="B23" s="33" t="s">
        <v>21</v>
      </c>
      <c r="C23" s="34"/>
      <c r="D23" s="37"/>
      <c r="E23" s="36"/>
      <c r="F23" s="35"/>
      <c r="G23" s="36"/>
      <c r="H23" s="36"/>
      <c r="I23" s="36"/>
      <c r="J23" s="36"/>
    </row>
    <row r="24" spans="1:10" x14ac:dyDescent="0.3">
      <c r="A24" s="32"/>
      <c r="B24" s="33" t="s">
        <v>22</v>
      </c>
      <c r="C24" s="34"/>
      <c r="D24" s="37"/>
      <c r="E24" s="36"/>
      <c r="F24" s="35"/>
      <c r="G24" s="36"/>
      <c r="H24" s="36"/>
      <c r="I24" s="36"/>
      <c r="J24" s="36"/>
    </row>
    <row r="25" spans="1:10" x14ac:dyDescent="0.3">
      <c r="A25" s="32"/>
      <c r="B25" s="33" t="s">
        <v>23</v>
      </c>
      <c r="C25" s="34"/>
      <c r="D25" s="37"/>
      <c r="E25" s="36"/>
      <c r="F25" s="35"/>
      <c r="G25" s="36"/>
      <c r="H25" s="36"/>
      <c r="I25" s="36"/>
      <c r="J25" s="36"/>
    </row>
    <row r="26" spans="1:10" x14ac:dyDescent="0.3">
      <c r="A26" s="32"/>
      <c r="B26" s="51"/>
      <c r="C26" s="51"/>
      <c r="D26" s="37"/>
      <c r="E26" s="36"/>
      <c r="F26" s="35"/>
      <c r="G26" s="36"/>
      <c r="H26" s="36"/>
      <c r="I26" s="36"/>
      <c r="J26" s="36"/>
    </row>
    <row r="27" spans="1:10" ht="15" thickBot="1" x14ac:dyDescent="0.35">
      <c r="A27" s="39"/>
      <c r="B27" s="40"/>
      <c r="C27" s="40"/>
      <c r="D27" s="46"/>
      <c r="E27" s="47"/>
      <c r="F27" s="41"/>
      <c r="G27" s="47"/>
      <c r="H27" s="47"/>
      <c r="I27" s="47"/>
      <c r="J27" s="48"/>
    </row>
    <row r="28" spans="1:10" ht="15" thickBot="1" x14ac:dyDescent="0.35">
      <c r="A28" s="16"/>
      <c r="B28" s="17"/>
      <c r="C28" s="17"/>
      <c r="D28" s="18"/>
      <c r="E28" s="52" t="s">
        <v>67</v>
      </c>
      <c r="F28" s="53"/>
      <c r="G28" s="53"/>
      <c r="H28" s="53"/>
      <c r="I28" s="53"/>
      <c r="J28" s="54"/>
    </row>
  </sheetData>
  <mergeCells count="1">
    <mergeCell ref="E28:J2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F806-8AA2-4627-9DFB-4559D1AB204B}">
  <dimension ref="A10:G18"/>
  <sheetViews>
    <sheetView workbookViewId="0">
      <selection activeCell="E5" sqref="E5"/>
    </sheetView>
  </sheetViews>
  <sheetFormatPr defaultRowHeight="14.4" x14ac:dyDescent="0.3"/>
  <cols>
    <col min="2" max="2" width="32.33203125" customWidth="1"/>
  </cols>
  <sheetData>
    <row r="10" spans="1:7" x14ac:dyDescent="0.3">
      <c r="A10" s="3" t="s">
        <v>28</v>
      </c>
      <c r="B10" s="3" t="s">
        <v>29</v>
      </c>
      <c r="C10" s="3" t="s">
        <v>30</v>
      </c>
      <c r="D10" s="3" t="s">
        <v>6</v>
      </c>
      <c r="E10" s="3" t="s">
        <v>7</v>
      </c>
      <c r="F10" s="3" t="s">
        <v>8</v>
      </c>
      <c r="G10" s="3" t="s">
        <v>24</v>
      </c>
    </row>
    <row r="11" spans="1:7" x14ac:dyDescent="0.3">
      <c r="A11" s="3" t="s">
        <v>31</v>
      </c>
      <c r="B11" s="5"/>
      <c r="C11" s="3" t="s">
        <v>32</v>
      </c>
      <c r="D11" s="3" t="s">
        <v>32</v>
      </c>
      <c r="E11" s="3" t="s">
        <v>32</v>
      </c>
      <c r="F11" s="3" t="s">
        <v>32</v>
      </c>
      <c r="G11" s="3" t="s">
        <v>33</v>
      </c>
    </row>
    <row r="12" spans="1:7" x14ac:dyDescent="0.3">
      <c r="A12" s="3" t="s">
        <v>25</v>
      </c>
      <c r="B12" s="5" t="s">
        <v>49</v>
      </c>
      <c r="C12" s="7">
        <v>250</v>
      </c>
      <c r="D12" s="7">
        <v>8.9</v>
      </c>
      <c r="E12" s="7">
        <v>5.4</v>
      </c>
      <c r="F12" s="7">
        <v>23.1</v>
      </c>
      <c r="G12" s="7">
        <v>176.4</v>
      </c>
    </row>
    <row r="13" spans="1:7" x14ac:dyDescent="0.3">
      <c r="A13" s="3" t="s">
        <v>41</v>
      </c>
      <c r="B13" s="3" t="s">
        <v>42</v>
      </c>
      <c r="C13" s="3">
        <v>150</v>
      </c>
      <c r="D13" s="3">
        <v>3.6</v>
      </c>
      <c r="E13" s="3">
        <v>4.8</v>
      </c>
      <c r="F13" s="3">
        <v>36.4</v>
      </c>
      <c r="G13" s="3">
        <v>203.5</v>
      </c>
    </row>
    <row r="14" spans="1:7" x14ac:dyDescent="0.3">
      <c r="A14" s="3" t="s">
        <v>45</v>
      </c>
      <c r="B14" s="3" t="s">
        <v>46</v>
      </c>
      <c r="C14" s="3">
        <v>80</v>
      </c>
      <c r="D14" s="3">
        <v>16.399999999999999</v>
      </c>
      <c r="E14" s="3">
        <v>18.899999999999999</v>
      </c>
      <c r="F14" s="3">
        <v>3.9</v>
      </c>
      <c r="G14" s="3">
        <v>251.6</v>
      </c>
    </row>
    <row r="15" spans="1:7" x14ac:dyDescent="0.3">
      <c r="A15" s="3" t="s">
        <v>13</v>
      </c>
      <c r="B15" s="3" t="s">
        <v>35</v>
      </c>
      <c r="C15" s="3">
        <v>30</v>
      </c>
      <c r="D15" s="3">
        <v>2.1</v>
      </c>
      <c r="E15" s="3">
        <v>0.9</v>
      </c>
      <c r="F15" s="3">
        <v>15.5</v>
      </c>
      <c r="G15" s="3">
        <v>75</v>
      </c>
    </row>
    <row r="16" spans="1:7" x14ac:dyDescent="0.3">
      <c r="A16" s="3" t="s">
        <v>43</v>
      </c>
      <c r="B16" s="3" t="s">
        <v>44</v>
      </c>
      <c r="C16" s="3">
        <v>200</v>
      </c>
      <c r="D16" s="3">
        <v>0.5</v>
      </c>
      <c r="E16" s="3">
        <v>0</v>
      </c>
      <c r="F16" s="3">
        <v>11.1</v>
      </c>
      <c r="G16" s="3">
        <v>46.1</v>
      </c>
    </row>
    <row r="17" spans="1:7" ht="15" thickBot="1" x14ac:dyDescent="0.35">
      <c r="A17" s="3"/>
      <c r="B17" s="5" t="s">
        <v>27</v>
      </c>
      <c r="C17" s="14">
        <f>SUM(C12:C16)</f>
        <v>710</v>
      </c>
      <c r="D17" s="14">
        <f>SUM(D12:D16)</f>
        <v>31.5</v>
      </c>
      <c r="E17" s="14">
        <f>SUM(E12:E16)</f>
        <v>29.999999999999996</v>
      </c>
      <c r="F17" s="14">
        <f>SUM(F12:F16)</f>
        <v>90</v>
      </c>
      <c r="G17" s="14">
        <f>SUM(G12:G16)</f>
        <v>752.6</v>
      </c>
    </row>
    <row r="18" spans="1:7" ht="15" thickBot="1" x14ac:dyDescent="0.35">
      <c r="C18" s="55" t="s">
        <v>66</v>
      </c>
      <c r="D18" s="56"/>
      <c r="E18" s="56"/>
      <c r="F18" s="56"/>
      <c r="G18" s="57"/>
    </row>
  </sheetData>
  <mergeCells count="1">
    <mergeCell ref="C18:G1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8A7B-0013-4567-B59B-F2D2A1476F93}">
  <dimension ref="A10:G32"/>
  <sheetViews>
    <sheetView workbookViewId="0">
      <selection activeCell="L14" sqref="L14"/>
    </sheetView>
  </sheetViews>
  <sheetFormatPr defaultRowHeight="14.4" x14ac:dyDescent="0.3"/>
  <cols>
    <col min="2" max="2" width="35.88671875" customWidth="1"/>
  </cols>
  <sheetData>
    <row r="10" spans="1:7" x14ac:dyDescent="0.3">
      <c r="A10" s="13" t="s">
        <v>28</v>
      </c>
      <c r="B10" s="9" t="s">
        <v>29</v>
      </c>
      <c r="C10" s="8" t="s">
        <v>30</v>
      </c>
      <c r="D10" s="13" t="s">
        <v>6</v>
      </c>
      <c r="E10" s="8" t="s">
        <v>7</v>
      </c>
      <c r="F10" s="13" t="s">
        <v>8</v>
      </c>
      <c r="G10" s="9" t="s">
        <v>24</v>
      </c>
    </row>
    <row r="11" spans="1:7" x14ac:dyDescent="0.3">
      <c r="A11" s="3" t="s">
        <v>38</v>
      </c>
      <c r="B11" s="15"/>
      <c r="C11" s="11" t="s">
        <v>32</v>
      </c>
      <c r="D11" s="3" t="s">
        <v>32</v>
      </c>
      <c r="E11" s="11" t="s">
        <v>32</v>
      </c>
      <c r="F11" s="3" t="s">
        <v>32</v>
      </c>
      <c r="G11" s="12" t="s">
        <v>33</v>
      </c>
    </row>
    <row r="12" spans="1:7" x14ac:dyDescent="0.3">
      <c r="B12" s="19" t="s">
        <v>34</v>
      </c>
      <c r="C12" s="6"/>
      <c r="D12" s="6"/>
      <c r="E12" s="6"/>
      <c r="F12" s="6"/>
      <c r="G12" s="6"/>
    </row>
    <row r="13" spans="1:7" x14ac:dyDescent="0.3">
      <c r="A13" s="10" t="s">
        <v>50</v>
      </c>
      <c r="B13" s="5" t="s">
        <v>51</v>
      </c>
      <c r="C13" s="7">
        <v>250</v>
      </c>
      <c r="D13" s="7">
        <v>5.3</v>
      </c>
      <c r="E13" s="7">
        <v>5.5</v>
      </c>
      <c r="F13" s="7">
        <v>18.399999999999999</v>
      </c>
      <c r="G13" s="7">
        <v>144.4</v>
      </c>
    </row>
    <row r="14" spans="1:7" x14ac:dyDescent="0.3">
      <c r="A14" s="10" t="s">
        <v>52</v>
      </c>
      <c r="B14" s="5" t="s">
        <v>53</v>
      </c>
      <c r="C14" s="7">
        <v>10</v>
      </c>
      <c r="D14" s="7">
        <v>0.1</v>
      </c>
      <c r="E14" s="7">
        <v>8.3000000000000007</v>
      </c>
      <c r="F14" s="7">
        <v>0.1</v>
      </c>
      <c r="G14" s="7">
        <v>74.900000000000006</v>
      </c>
    </row>
    <row r="15" spans="1:7" x14ac:dyDescent="0.3">
      <c r="A15" s="10" t="s">
        <v>13</v>
      </c>
      <c r="B15" s="5" t="s">
        <v>54</v>
      </c>
      <c r="C15" s="7">
        <v>150</v>
      </c>
      <c r="D15" s="7">
        <v>0.4</v>
      </c>
      <c r="E15" s="7">
        <v>0</v>
      </c>
      <c r="F15" s="7"/>
      <c r="G15" s="7"/>
    </row>
    <row r="16" spans="1:7" x14ac:dyDescent="0.3">
      <c r="A16" s="10" t="s">
        <v>55</v>
      </c>
      <c r="B16" s="5" t="s">
        <v>56</v>
      </c>
      <c r="C16" s="7">
        <v>200</v>
      </c>
      <c r="D16" s="7">
        <v>0.2</v>
      </c>
      <c r="E16" s="7">
        <v>0.3</v>
      </c>
      <c r="F16" s="7">
        <v>10.3</v>
      </c>
      <c r="G16" s="7">
        <v>45.5</v>
      </c>
    </row>
    <row r="17" spans="1:7" x14ac:dyDescent="0.3">
      <c r="A17" s="20" t="s">
        <v>13</v>
      </c>
      <c r="B17" s="4" t="s">
        <v>26</v>
      </c>
      <c r="C17" s="2">
        <v>30</v>
      </c>
      <c r="D17" s="2">
        <v>2.1</v>
      </c>
      <c r="E17" s="2">
        <v>0.9</v>
      </c>
      <c r="F17" s="2">
        <v>15.5</v>
      </c>
      <c r="G17" s="2">
        <v>75</v>
      </c>
    </row>
    <row r="18" spans="1:7" x14ac:dyDescent="0.3">
      <c r="A18" s="10"/>
      <c r="B18" s="5"/>
      <c r="C18" s="7"/>
      <c r="D18" s="7"/>
      <c r="E18" s="7"/>
      <c r="F18" s="7"/>
      <c r="G18" s="7"/>
    </row>
    <row r="19" spans="1:7" x14ac:dyDescent="0.3">
      <c r="A19" s="10"/>
      <c r="B19" s="5" t="s">
        <v>57</v>
      </c>
      <c r="C19" s="7">
        <f>SUM(C13:C18)</f>
        <v>640</v>
      </c>
      <c r="D19" s="7">
        <f>SUM(D13:D18)</f>
        <v>8.1</v>
      </c>
      <c r="E19" s="7">
        <f>SUM(E13:E18)</f>
        <v>15.000000000000002</v>
      </c>
      <c r="F19" s="7">
        <f>SUM(F13:F18)</f>
        <v>44.3</v>
      </c>
      <c r="G19" s="7">
        <f>SUM(G13:G18)</f>
        <v>339.8</v>
      </c>
    </row>
    <row r="20" spans="1:7" x14ac:dyDescent="0.3">
      <c r="A20" s="3"/>
      <c r="B20" s="5"/>
      <c r="C20" s="7"/>
      <c r="D20" s="7"/>
      <c r="E20" s="7"/>
      <c r="F20" s="7"/>
      <c r="G20" s="7"/>
    </row>
    <row r="21" spans="1:7" x14ac:dyDescent="0.3">
      <c r="A21" s="3"/>
      <c r="B21" s="5" t="s">
        <v>36</v>
      </c>
      <c r="C21" s="7"/>
      <c r="D21" s="7"/>
      <c r="E21" s="7"/>
      <c r="F21" s="7"/>
      <c r="G21" s="7"/>
    </row>
    <row r="22" spans="1:7" x14ac:dyDescent="0.3">
      <c r="A22" s="20" t="s">
        <v>13</v>
      </c>
      <c r="B22" s="4" t="s">
        <v>58</v>
      </c>
      <c r="C22" s="7">
        <v>60</v>
      </c>
      <c r="D22" s="2">
        <v>1.9</v>
      </c>
      <c r="E22" s="2">
        <v>8.9</v>
      </c>
      <c r="F22" s="2">
        <v>7.7</v>
      </c>
      <c r="G22" s="7">
        <v>119</v>
      </c>
    </row>
    <row r="23" spans="1:7" x14ac:dyDescent="0.3">
      <c r="A23" s="10" t="s">
        <v>25</v>
      </c>
      <c r="B23" s="5" t="s">
        <v>49</v>
      </c>
      <c r="C23" s="7">
        <v>250</v>
      </c>
      <c r="D23" s="7">
        <v>8.9</v>
      </c>
      <c r="E23" s="7">
        <v>5.4</v>
      </c>
      <c r="F23" s="7">
        <v>23.1</v>
      </c>
      <c r="G23" s="7">
        <v>176.4</v>
      </c>
    </row>
    <row r="24" spans="1:7" x14ac:dyDescent="0.3">
      <c r="A24" t="s">
        <v>47</v>
      </c>
      <c r="B24" s="3" t="s">
        <v>48</v>
      </c>
      <c r="C24" s="3">
        <v>60</v>
      </c>
      <c r="D24" s="3">
        <v>1.7</v>
      </c>
      <c r="E24" s="3">
        <v>0.1</v>
      </c>
      <c r="F24" s="3">
        <v>3.5</v>
      </c>
      <c r="G24" s="3">
        <v>22.1</v>
      </c>
    </row>
    <row r="25" spans="1:7" x14ac:dyDescent="0.3">
      <c r="A25" t="s">
        <v>41</v>
      </c>
      <c r="B25" s="3" t="s">
        <v>42</v>
      </c>
      <c r="C25" s="3">
        <v>150</v>
      </c>
      <c r="D25" s="3">
        <v>3.6</v>
      </c>
      <c r="E25" s="3">
        <v>4.8</v>
      </c>
      <c r="F25" s="3">
        <v>36.4</v>
      </c>
      <c r="G25" s="3">
        <v>203.5</v>
      </c>
    </row>
    <row r="26" spans="1:7" x14ac:dyDescent="0.3">
      <c r="A26" t="s">
        <v>45</v>
      </c>
      <c r="B26" s="3" t="s">
        <v>46</v>
      </c>
      <c r="C26" s="3">
        <v>80</v>
      </c>
      <c r="D26" s="3">
        <v>16.399999999999999</v>
      </c>
      <c r="E26" s="3">
        <v>18.899999999999999</v>
      </c>
      <c r="F26" s="3">
        <v>3.9</v>
      </c>
      <c r="G26" s="3">
        <v>251.6</v>
      </c>
    </row>
    <row r="27" spans="1:7" x14ac:dyDescent="0.3">
      <c r="A27" t="s">
        <v>13</v>
      </c>
      <c r="B27" s="3" t="s">
        <v>35</v>
      </c>
      <c r="C27" s="3">
        <v>30</v>
      </c>
      <c r="D27" s="3">
        <v>2.1</v>
      </c>
      <c r="E27" s="3">
        <v>0.9</v>
      </c>
      <c r="F27" s="3">
        <v>15.5</v>
      </c>
      <c r="G27" s="3">
        <v>75</v>
      </c>
    </row>
    <row r="28" spans="1:7" x14ac:dyDescent="0.3">
      <c r="A28" t="s">
        <v>43</v>
      </c>
      <c r="B28" s="3" t="s">
        <v>44</v>
      </c>
      <c r="C28" s="3">
        <v>200</v>
      </c>
      <c r="D28" s="3">
        <v>0.5</v>
      </c>
      <c r="E28" s="3">
        <v>0</v>
      </c>
      <c r="F28" s="3">
        <v>11.1</v>
      </c>
      <c r="G28" s="3">
        <v>46.1</v>
      </c>
    </row>
    <row r="29" spans="1:7" x14ac:dyDescent="0.3">
      <c r="A29" s="10" t="s">
        <v>59</v>
      </c>
      <c r="B29" s="5" t="s">
        <v>60</v>
      </c>
      <c r="C29" s="7">
        <v>200</v>
      </c>
      <c r="D29" s="7">
        <v>0.6</v>
      </c>
      <c r="E29" s="7">
        <v>0</v>
      </c>
      <c r="F29" s="7">
        <v>22.7</v>
      </c>
      <c r="G29" s="7">
        <v>93.2</v>
      </c>
    </row>
    <row r="30" spans="1:7" x14ac:dyDescent="0.3">
      <c r="A30" s="10"/>
      <c r="B30" s="5" t="s">
        <v>27</v>
      </c>
      <c r="C30" s="7">
        <f>SUM(C22:C29)</f>
        <v>1030</v>
      </c>
      <c r="D30" s="7">
        <f>SUM(D22:D29)</f>
        <v>35.700000000000003</v>
      </c>
      <c r="E30" s="7">
        <f>SUM(E22:E29)</f>
        <v>38.999999999999993</v>
      </c>
      <c r="F30" s="7">
        <f>SUM(F22:F29)</f>
        <v>123.89999999999999</v>
      </c>
      <c r="G30" s="7">
        <f>SUM(G22:G29)</f>
        <v>986.90000000000009</v>
      </c>
    </row>
    <row r="31" spans="1:7" ht="15" thickBot="1" x14ac:dyDescent="0.35">
      <c r="A31" s="3"/>
      <c r="B31" s="5" t="s">
        <v>37</v>
      </c>
      <c r="C31" s="14">
        <f>C19+C30</f>
        <v>1670</v>
      </c>
      <c r="D31" s="14">
        <f>D19+D30</f>
        <v>43.800000000000004</v>
      </c>
      <c r="E31" s="14">
        <f>E19+E30</f>
        <v>53.999999999999993</v>
      </c>
      <c r="F31" s="14">
        <f>F19+F30</f>
        <v>168.2</v>
      </c>
      <c r="G31" s="14">
        <f>G19+G30</f>
        <v>1326.7</v>
      </c>
    </row>
    <row r="32" spans="1:7" ht="15" thickBot="1" x14ac:dyDescent="0.35">
      <c r="C32" s="55" t="s">
        <v>65</v>
      </c>
      <c r="D32" s="56"/>
      <c r="E32" s="56"/>
      <c r="F32" s="56"/>
      <c r="G32" s="57"/>
    </row>
  </sheetData>
  <mergeCells count="1">
    <mergeCell ref="C32:G3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654C-CBAB-468B-B86E-5F4E1028DC54}">
  <dimension ref="A10:G32"/>
  <sheetViews>
    <sheetView topLeftCell="A7" workbookViewId="0">
      <selection activeCell="J10" sqref="J10"/>
    </sheetView>
  </sheetViews>
  <sheetFormatPr defaultRowHeight="14.4" x14ac:dyDescent="0.3"/>
  <cols>
    <col min="2" max="2" width="35.44140625" customWidth="1"/>
  </cols>
  <sheetData>
    <row r="10" spans="1:7" x14ac:dyDescent="0.3">
      <c r="A10" s="3" t="s">
        <v>28</v>
      </c>
      <c r="B10" s="3" t="s">
        <v>29</v>
      </c>
      <c r="C10" s="3" t="s">
        <v>30</v>
      </c>
      <c r="D10" s="3" t="s">
        <v>6</v>
      </c>
      <c r="E10" s="3" t="s">
        <v>7</v>
      </c>
      <c r="F10" s="3" t="s">
        <v>8</v>
      </c>
      <c r="G10" s="3" t="s">
        <v>24</v>
      </c>
    </row>
    <row r="11" spans="1:7" x14ac:dyDescent="0.3">
      <c r="A11" s="3" t="s">
        <v>39</v>
      </c>
      <c r="B11" s="5"/>
      <c r="C11" s="3" t="s">
        <v>32</v>
      </c>
      <c r="D11" s="3" t="s">
        <v>32</v>
      </c>
      <c r="E11" s="3" t="s">
        <v>32</v>
      </c>
      <c r="F11" s="3" t="s">
        <v>32</v>
      </c>
      <c r="G11" s="3" t="s">
        <v>33</v>
      </c>
    </row>
    <row r="12" spans="1:7" x14ac:dyDescent="0.3">
      <c r="A12" s="3"/>
      <c r="B12" s="5" t="s">
        <v>34</v>
      </c>
      <c r="C12" s="7"/>
      <c r="D12" s="7"/>
      <c r="E12" s="7"/>
      <c r="F12" s="7"/>
      <c r="G12" s="7"/>
    </row>
    <row r="13" spans="1:7" x14ac:dyDescent="0.3">
      <c r="A13" s="3" t="s">
        <v>50</v>
      </c>
      <c r="B13" s="5" t="s">
        <v>51</v>
      </c>
      <c r="C13" s="7">
        <v>250</v>
      </c>
      <c r="D13" s="7">
        <v>5.3</v>
      </c>
      <c r="E13" s="7">
        <v>5.5</v>
      </c>
      <c r="F13" s="7">
        <v>18.399999999999999</v>
      </c>
      <c r="G13" s="7">
        <v>144.4</v>
      </c>
    </row>
    <row r="14" spans="1:7" x14ac:dyDescent="0.3">
      <c r="A14" s="3" t="s">
        <v>52</v>
      </c>
      <c r="B14" s="5" t="s">
        <v>53</v>
      </c>
      <c r="C14" s="7">
        <v>10</v>
      </c>
      <c r="D14" s="7">
        <v>0.1</v>
      </c>
      <c r="E14" s="7">
        <v>8.3000000000000007</v>
      </c>
      <c r="F14" s="7">
        <v>0.1</v>
      </c>
      <c r="G14" s="7">
        <v>74.900000000000006</v>
      </c>
    </row>
    <row r="15" spans="1:7" x14ac:dyDescent="0.3">
      <c r="A15" s="3" t="s">
        <v>13</v>
      </c>
      <c r="B15" s="5" t="s">
        <v>54</v>
      </c>
      <c r="C15" s="7">
        <v>150</v>
      </c>
      <c r="D15" s="7">
        <v>0.4</v>
      </c>
      <c r="E15" s="7">
        <v>0</v>
      </c>
      <c r="F15" s="7"/>
      <c r="G15" s="7"/>
    </row>
    <row r="16" spans="1:7" x14ac:dyDescent="0.3">
      <c r="A16" s="3" t="s">
        <v>55</v>
      </c>
      <c r="B16" s="5" t="s">
        <v>56</v>
      </c>
      <c r="C16" s="7">
        <v>200</v>
      </c>
      <c r="D16" s="7">
        <v>0.2</v>
      </c>
      <c r="E16" s="7">
        <v>0.3</v>
      </c>
      <c r="F16" s="7">
        <v>10.3</v>
      </c>
      <c r="G16" s="7">
        <v>45.5</v>
      </c>
    </row>
    <row r="17" spans="1:7" x14ac:dyDescent="0.3">
      <c r="A17" s="1" t="s">
        <v>13</v>
      </c>
      <c r="B17" s="4" t="s">
        <v>26</v>
      </c>
      <c r="C17" s="2">
        <v>30</v>
      </c>
      <c r="D17" s="2">
        <v>2.1</v>
      </c>
      <c r="E17" s="2">
        <v>0.9</v>
      </c>
      <c r="F17" s="2">
        <v>15.5</v>
      </c>
      <c r="G17" s="2">
        <v>75</v>
      </c>
    </row>
    <row r="18" spans="1:7" x14ac:dyDescent="0.3">
      <c r="A18" s="3"/>
      <c r="B18" s="5"/>
      <c r="C18" s="7"/>
      <c r="D18" s="7"/>
      <c r="E18" s="7"/>
      <c r="F18" s="7"/>
      <c r="G18" s="7"/>
    </row>
    <row r="19" spans="1:7" x14ac:dyDescent="0.3">
      <c r="A19" s="3"/>
      <c r="B19" s="5" t="s">
        <v>57</v>
      </c>
      <c r="C19" s="7">
        <f>SUM(C13:C18)</f>
        <v>640</v>
      </c>
      <c r="D19" s="7">
        <f>SUM(D13:D18)</f>
        <v>8.1</v>
      </c>
      <c r="E19" s="7">
        <f>SUM(E13:E18)</f>
        <v>15.000000000000002</v>
      </c>
      <c r="F19" s="7">
        <f>SUM(F13:F18)</f>
        <v>44.3</v>
      </c>
      <c r="G19" s="7">
        <f>SUM(G13:G18)</f>
        <v>339.8</v>
      </c>
    </row>
    <row r="20" spans="1:7" x14ac:dyDescent="0.3">
      <c r="A20" s="3"/>
      <c r="B20" s="5"/>
      <c r="C20" s="7"/>
      <c r="D20" s="7"/>
      <c r="E20" s="7"/>
      <c r="F20" s="7"/>
      <c r="G20" s="7"/>
    </row>
    <row r="21" spans="1:7" x14ac:dyDescent="0.3">
      <c r="A21" s="3"/>
      <c r="B21" s="5" t="s">
        <v>36</v>
      </c>
      <c r="C21" s="7"/>
      <c r="D21" s="7"/>
      <c r="E21" s="7"/>
      <c r="F21" s="7"/>
      <c r="G21" s="7"/>
    </row>
    <row r="22" spans="1:7" x14ac:dyDescent="0.3">
      <c r="A22" s="1" t="s">
        <v>13</v>
      </c>
      <c r="B22" s="4" t="s">
        <v>58</v>
      </c>
      <c r="C22" s="7">
        <v>60</v>
      </c>
      <c r="D22" s="2">
        <v>1.9</v>
      </c>
      <c r="E22" s="2">
        <v>8.9</v>
      </c>
      <c r="F22" s="2">
        <v>7.7</v>
      </c>
      <c r="G22" s="7">
        <v>119</v>
      </c>
    </row>
    <row r="23" spans="1:7" x14ac:dyDescent="0.3">
      <c r="A23" s="3" t="s">
        <v>25</v>
      </c>
      <c r="B23" s="5" t="s">
        <v>49</v>
      </c>
      <c r="C23" s="7">
        <v>250</v>
      </c>
      <c r="D23" s="7">
        <v>8.9</v>
      </c>
      <c r="E23" s="7">
        <v>5.4</v>
      </c>
      <c r="F23" s="7">
        <v>23.1</v>
      </c>
      <c r="G23" s="7">
        <v>176.4</v>
      </c>
    </row>
    <row r="24" spans="1:7" x14ac:dyDescent="0.3">
      <c r="A24" s="3" t="s">
        <v>47</v>
      </c>
      <c r="B24" s="3" t="s">
        <v>48</v>
      </c>
      <c r="C24" s="3">
        <v>60</v>
      </c>
      <c r="D24" s="3">
        <v>1.7</v>
      </c>
      <c r="E24" s="3">
        <v>0.1</v>
      </c>
      <c r="F24" s="3">
        <v>3.5</v>
      </c>
      <c r="G24" s="3">
        <v>22.1</v>
      </c>
    </row>
    <row r="25" spans="1:7" x14ac:dyDescent="0.3">
      <c r="A25" s="3" t="s">
        <v>41</v>
      </c>
      <c r="B25" s="3" t="s">
        <v>42</v>
      </c>
      <c r="C25" s="3">
        <v>200</v>
      </c>
      <c r="D25" s="3">
        <v>3.6</v>
      </c>
      <c r="E25" s="3">
        <v>4.8</v>
      </c>
      <c r="F25" s="3">
        <v>36.4</v>
      </c>
      <c r="G25" s="3">
        <v>203.5</v>
      </c>
    </row>
    <row r="26" spans="1:7" x14ac:dyDescent="0.3">
      <c r="A26" s="3" t="s">
        <v>45</v>
      </c>
      <c r="B26" s="3" t="s">
        <v>46</v>
      </c>
      <c r="C26" s="3">
        <v>80</v>
      </c>
      <c r="D26" s="3">
        <v>16.399999999999999</v>
      </c>
      <c r="E26" s="3">
        <v>18.899999999999999</v>
      </c>
      <c r="F26" s="3">
        <v>3.9</v>
      </c>
      <c r="G26" s="3">
        <v>251.6</v>
      </c>
    </row>
    <row r="27" spans="1:7" x14ac:dyDescent="0.3">
      <c r="A27" s="3" t="s">
        <v>13</v>
      </c>
      <c r="B27" s="3" t="s">
        <v>35</v>
      </c>
      <c r="C27" s="3">
        <v>30</v>
      </c>
      <c r="D27" s="3">
        <v>2.1</v>
      </c>
      <c r="E27" s="3">
        <v>0.9</v>
      </c>
      <c r="F27" s="3">
        <v>15.5</v>
      </c>
      <c r="G27" s="3">
        <v>75</v>
      </c>
    </row>
    <row r="28" spans="1:7" x14ac:dyDescent="0.3">
      <c r="A28" s="3" t="s">
        <v>43</v>
      </c>
      <c r="B28" s="3" t="s">
        <v>44</v>
      </c>
      <c r="C28" s="3">
        <v>200</v>
      </c>
      <c r="D28" s="3">
        <v>0.5</v>
      </c>
      <c r="E28" s="3">
        <v>0</v>
      </c>
      <c r="F28" s="3">
        <v>11.1</v>
      </c>
      <c r="G28" s="3">
        <v>46.1</v>
      </c>
    </row>
    <row r="29" spans="1:7" x14ac:dyDescent="0.3">
      <c r="A29" s="3" t="s">
        <v>59</v>
      </c>
      <c r="B29" s="5" t="s">
        <v>60</v>
      </c>
      <c r="C29" s="7">
        <v>200</v>
      </c>
      <c r="D29" s="7">
        <v>0.6</v>
      </c>
      <c r="E29" s="7">
        <v>0</v>
      </c>
      <c r="F29" s="7">
        <v>22.7</v>
      </c>
      <c r="G29" s="7">
        <v>93.2</v>
      </c>
    </row>
    <row r="30" spans="1:7" x14ac:dyDescent="0.3">
      <c r="A30" s="3"/>
      <c r="B30" s="5" t="s">
        <v>27</v>
      </c>
      <c r="C30" s="7">
        <f>SUM(C22:C29)</f>
        <v>1080</v>
      </c>
      <c r="D30" s="7">
        <f>SUM(D22:D29)</f>
        <v>35.700000000000003</v>
      </c>
      <c r="E30" s="7">
        <f>SUM(E22:E29)</f>
        <v>38.999999999999993</v>
      </c>
      <c r="F30" s="7">
        <f>SUM(F22:F29)</f>
        <v>123.89999999999999</v>
      </c>
      <c r="G30" s="7">
        <f>SUM(G22:G29)</f>
        <v>986.90000000000009</v>
      </c>
    </row>
    <row r="31" spans="1:7" ht="15" thickBot="1" x14ac:dyDescent="0.35">
      <c r="B31" s="5" t="s">
        <v>37</v>
      </c>
      <c r="C31" s="14">
        <f>C19+C30</f>
        <v>1720</v>
      </c>
      <c r="D31" s="14">
        <f>D19+D30</f>
        <v>43.800000000000004</v>
      </c>
      <c r="E31" s="14">
        <f>E19+E30</f>
        <v>53.999999999999993</v>
      </c>
      <c r="F31" s="14">
        <f>F19+F30</f>
        <v>168.2</v>
      </c>
      <c r="G31" s="14">
        <f>G19+G30</f>
        <v>1326.7</v>
      </c>
    </row>
    <row r="32" spans="1:7" ht="15" thickBot="1" x14ac:dyDescent="0.35">
      <c r="C32" s="55" t="s">
        <v>64</v>
      </c>
      <c r="D32" s="56"/>
      <c r="E32" s="56"/>
      <c r="F32" s="56"/>
      <c r="G32" s="57"/>
    </row>
  </sheetData>
  <mergeCells count="1">
    <mergeCell ref="C32:G3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08E7-9B82-4CE0-9E41-C5EA817DFC32}">
  <dimension ref="A10:G18"/>
  <sheetViews>
    <sheetView workbookViewId="0">
      <selection activeCell="K20" sqref="K20"/>
    </sheetView>
  </sheetViews>
  <sheetFormatPr defaultRowHeight="14.4" x14ac:dyDescent="0.3"/>
  <cols>
    <col min="2" max="2" width="25.21875" customWidth="1"/>
  </cols>
  <sheetData>
    <row r="10" spans="1:7" x14ac:dyDescent="0.3">
      <c r="A10" s="3" t="s">
        <v>28</v>
      </c>
      <c r="B10" s="3" t="s">
        <v>29</v>
      </c>
      <c r="C10" s="3" t="s">
        <v>30</v>
      </c>
      <c r="D10" s="3" t="s">
        <v>6</v>
      </c>
      <c r="E10" s="3" t="s">
        <v>7</v>
      </c>
      <c r="F10" s="3" t="s">
        <v>8</v>
      </c>
      <c r="G10" s="3" t="s">
        <v>24</v>
      </c>
    </row>
    <row r="11" spans="1:7" x14ac:dyDescent="0.3">
      <c r="A11" s="3" t="s">
        <v>39</v>
      </c>
      <c r="B11" s="5"/>
      <c r="C11" s="3" t="s">
        <v>32</v>
      </c>
      <c r="D11" s="3" t="s">
        <v>32</v>
      </c>
      <c r="E11" s="3" t="s">
        <v>32</v>
      </c>
      <c r="F11" s="3" t="s">
        <v>32</v>
      </c>
      <c r="G11" s="3" t="s">
        <v>33</v>
      </c>
    </row>
    <row r="12" spans="1:7" x14ac:dyDescent="0.3">
      <c r="A12" s="3" t="s">
        <v>25</v>
      </c>
      <c r="B12" s="5" t="s">
        <v>49</v>
      </c>
      <c r="C12" s="7">
        <v>250</v>
      </c>
      <c r="D12" s="7">
        <v>8.9</v>
      </c>
      <c r="E12" s="7">
        <v>5.4</v>
      </c>
      <c r="F12" s="7">
        <v>23.1</v>
      </c>
      <c r="G12" s="7">
        <v>176.4</v>
      </c>
    </row>
    <row r="13" spans="1:7" x14ac:dyDescent="0.3">
      <c r="A13" s="3" t="s">
        <v>13</v>
      </c>
      <c r="B13" s="3" t="s">
        <v>61</v>
      </c>
      <c r="C13" s="3">
        <v>150</v>
      </c>
      <c r="D13" s="3">
        <v>0.4</v>
      </c>
      <c r="E13" s="3">
        <v>0.3</v>
      </c>
      <c r="F13" s="3">
        <v>10.3</v>
      </c>
      <c r="G13" s="3">
        <v>45.5</v>
      </c>
    </row>
    <row r="14" spans="1:7" x14ac:dyDescent="0.3">
      <c r="A14" s="3" t="s">
        <v>52</v>
      </c>
      <c r="B14" s="5" t="s">
        <v>53</v>
      </c>
      <c r="C14" s="7">
        <v>10</v>
      </c>
      <c r="D14" s="7">
        <v>0.1</v>
      </c>
      <c r="E14" s="7">
        <v>8.3000000000000007</v>
      </c>
      <c r="F14" s="7">
        <v>0.1</v>
      </c>
      <c r="G14" s="7">
        <v>74.900000000000006</v>
      </c>
    </row>
    <row r="15" spans="1:7" x14ac:dyDescent="0.3">
      <c r="A15" s="1" t="s">
        <v>13</v>
      </c>
      <c r="B15" s="4" t="s">
        <v>26</v>
      </c>
      <c r="C15" s="2">
        <v>30</v>
      </c>
      <c r="D15" s="2">
        <v>2.1</v>
      </c>
      <c r="E15" s="2">
        <v>0.9</v>
      </c>
      <c r="F15" s="2">
        <v>15.5</v>
      </c>
      <c r="G15" s="2">
        <v>75</v>
      </c>
    </row>
    <row r="16" spans="1:7" x14ac:dyDescent="0.3">
      <c r="A16" s="3" t="s">
        <v>43</v>
      </c>
      <c r="B16" s="3" t="s">
        <v>44</v>
      </c>
      <c r="C16" s="3">
        <v>200</v>
      </c>
      <c r="D16" s="3">
        <v>0.5</v>
      </c>
      <c r="E16" s="3">
        <v>0</v>
      </c>
      <c r="F16" s="3">
        <v>11.1</v>
      </c>
      <c r="G16" s="3">
        <v>46.1</v>
      </c>
    </row>
    <row r="17" spans="1:7" x14ac:dyDescent="0.3">
      <c r="A17" s="3"/>
      <c r="B17" s="5" t="s">
        <v>62</v>
      </c>
      <c r="C17" s="7">
        <f>SUM(C12:C16)</f>
        <v>640</v>
      </c>
      <c r="D17" s="7">
        <f>SUM(D12:D16)</f>
        <v>12</v>
      </c>
      <c r="E17" s="7">
        <f>SUM(E12:E16)</f>
        <v>14.9</v>
      </c>
      <c r="F17" s="7">
        <f>SUM(F12:F16)</f>
        <v>60.100000000000009</v>
      </c>
      <c r="G17" s="7">
        <f>SUM(G12:G16)</f>
        <v>417.90000000000003</v>
      </c>
    </row>
    <row r="18" spans="1:7" ht="15" thickBot="1" x14ac:dyDescent="0.35">
      <c r="C18" s="58" t="s">
        <v>63</v>
      </c>
      <c r="D18" s="59"/>
      <c r="E18" s="59"/>
      <c r="F18" s="59"/>
      <c r="G18" s="60"/>
    </row>
  </sheetData>
  <mergeCells count="1">
    <mergeCell ref="C18:G1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начальная школа</vt:lpstr>
      <vt:lpstr>5-11 кл</vt:lpstr>
      <vt:lpstr>ОВЗ мл</vt:lpstr>
      <vt:lpstr>ОВЗ ст</vt:lpstr>
      <vt:lpstr>МиМ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Подкорытова</dc:creator>
  <cp:lastModifiedBy>Ксения Подкорытова</cp:lastModifiedBy>
  <cp:lastPrinted>2024-01-19T09:33:04Z</cp:lastPrinted>
  <dcterms:created xsi:type="dcterms:W3CDTF">2015-06-05T18:19:34Z</dcterms:created>
  <dcterms:modified xsi:type="dcterms:W3CDTF">2024-04-04T02:49:30Z</dcterms:modified>
</cp:coreProperties>
</file>